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4545" tabRatio="848" activeTab="3"/>
  </bookViews>
  <sheets>
    <sheet name="строителни конструкции" sheetId="1" r:id="rId1"/>
    <sheet name="пътна" sheetId="3" r:id="rId2"/>
    <sheet name="ВиК" sheetId="9" r:id="rId3"/>
    <sheet name="ел" sheetId="4" r:id="rId4"/>
  </sheets>
  <definedNames>
    <definedName name="OLE_LINK1" localSheetId="0">'строителни конструкции'!#REF!</definedName>
    <definedName name="_xlnm.Print_Area" localSheetId="2">ВиК!$B$1:$G$157</definedName>
  </definedNames>
  <calcPr calcId="152511"/>
</workbook>
</file>

<file path=xl/calcChain.xml><?xml version="1.0" encoding="utf-8"?>
<calcChain xmlns="http://schemas.openxmlformats.org/spreadsheetml/2006/main">
  <c r="E126" i="9" l="1"/>
  <c r="E34" i="9"/>
</calcChain>
</file>

<file path=xl/sharedStrings.xml><?xml version="1.0" encoding="utf-8"?>
<sst xmlns="http://schemas.openxmlformats.org/spreadsheetml/2006/main" count="641" uniqueCount="326">
  <si>
    <t xml:space="preserve">Доставка на разпределително табло тип апартаментно IP31 за вграждане по чертеж  </t>
  </si>
  <si>
    <t xml:space="preserve">Доставка на разпределително табло за стена IP 44 по чертеж </t>
  </si>
  <si>
    <t>Доставка на разпределително табло стоящ шкаф IP44 по чертеж</t>
  </si>
  <si>
    <t xml:space="preserve">Доставка на разпределително табло тип шкаф  19" 9U 600/450/501мм IP44 </t>
  </si>
  <si>
    <t xml:space="preserve">Доставка модулно табло контакти IP65 с вградена защитна апаратура </t>
  </si>
  <si>
    <t>-</t>
  </si>
  <si>
    <t>дефектнотокова защита 3Р, 25А - 1 бр</t>
  </si>
  <si>
    <t>монофазен контакт шуко 16А - 1 бр,</t>
  </si>
  <si>
    <t>монофазен евроконтакт 25А - 1 бр.</t>
  </si>
  <si>
    <t>трифазен евроконтакт 16А - 1 бр.</t>
  </si>
  <si>
    <t xml:space="preserve">Доставка ключ за скрита инсталация(за вграждане) схема 1 </t>
  </si>
  <si>
    <t xml:space="preserve">Доставка ключ за открит монтаж схема 1 IP44 </t>
  </si>
  <si>
    <t xml:space="preserve">Доставка ключ за скрита инсталация (за вграждане) схема 5 </t>
  </si>
  <si>
    <t xml:space="preserve">Доставка ключ за скрита инсталация (за вграждане) схема 6 </t>
  </si>
  <si>
    <t xml:space="preserve">Доставка ключ за открит монтаж схема 6 IP44 </t>
  </si>
  <si>
    <t xml:space="preserve">Доставка ключ за открит монтаж схема 7 IP44 </t>
  </si>
  <si>
    <t xml:space="preserve">Доставка лихт бутон за открит монтаж  IP44 </t>
  </si>
  <si>
    <t>Доставка бутони пуск-стоп IP44</t>
  </si>
  <si>
    <t>Доставка на бутони пуск-стоп-авариен стоп IP44</t>
  </si>
  <si>
    <t>Доставка контакт 'Шуко' за скрита инсталация</t>
  </si>
  <si>
    <t xml:space="preserve">Доставка трифазен евроконтакт за открит монтаж IP44 </t>
  </si>
  <si>
    <t>Доставка на компютърна розетка за скрит монтаж (за вграждане) RJ45</t>
  </si>
  <si>
    <t>Доставка на телефонна розетка за скрит монтаж (за вграждане) RJ11</t>
  </si>
  <si>
    <t>Доставка на осветително тяло с ЛЛ 2х14W ЕПРА IP20 за вграждане</t>
  </si>
  <si>
    <t>Доставка на осветително тяло с ЛЛ 4х14W ЕПРА IP20 за вграждане</t>
  </si>
  <si>
    <t>Доставка на осветително тяло с ЛЛ 1х28W ЕПРА IP65</t>
  </si>
  <si>
    <t>Доставка на осветително тяло с ЛЛ 2х28W ЕПРА IP65</t>
  </si>
  <si>
    <t>Доставка на осветително тяло с ЛЛ 2х49W ЕПРА IP65</t>
  </si>
  <si>
    <t>Доставка на осветително тяло с ЛЛ 2х49W ЕПРА IP65 взривозащитено ExdIIBT4</t>
  </si>
  <si>
    <t>Доставка на осветително тяло  с ЛЛ 1x134W  тип "BY460P LED" IP65</t>
  </si>
  <si>
    <t>Доставка осветително тяло аплик с ЕСЛ 15W IP44</t>
  </si>
  <si>
    <t>Доставка евакуационен осветител с ЛЛ 1х8W със собствено захранване</t>
  </si>
  <si>
    <t>Доставка на инвертор за авариен комплект EM 21/28/49 - 5 T5 BASIC с прилежащи аксесоари</t>
  </si>
  <si>
    <t>Доставка на батерия за авариен комплект за инвертор за Accu - NiCd C 5A Stick с прилежащи аксесоари</t>
  </si>
  <si>
    <t xml:space="preserve">Доставка на осветително тяло с НЛ 70W IP65 </t>
  </si>
  <si>
    <t xml:space="preserve">Доставка на осветително тяло с КЛЛ 1x55W ЕПРА IP65 </t>
  </si>
  <si>
    <t>Доставка на детектор за движение и присъствие за таван IP44</t>
  </si>
  <si>
    <t>Доставка на тръбен стълб Н=7м с рогатка 0,3м и РК</t>
  </si>
  <si>
    <t>Доставка на разклонителни кутии - пластмасови IP54</t>
  </si>
  <si>
    <t>Доставка на разклонителни кутии скрита инсталация (гипскартон)</t>
  </si>
  <si>
    <t>Доставка на ревизионни кутии за мълниезащита/заземление</t>
  </si>
  <si>
    <t>Доставка на поцинкована заземителна шина 40/4 мм</t>
  </si>
  <si>
    <t>Доставка на поцинкованн заземителен кол 63/63/6 мм с L&gt;2,5 мм</t>
  </si>
  <si>
    <t>Доставка на мълниеприемник с изпреварващо действие Schirtec-DA E.C..S-DA ∆T=60(75)s комплект с тръбна основа Н=2м</t>
  </si>
  <si>
    <t>Доставка на мълниеотвод AlMgSi Ф10mm</t>
  </si>
  <si>
    <t>Доставка на крепители за хоризонтално полагане на мълниеотвод</t>
  </si>
  <si>
    <t>Доставка поцинкована кабелна скара L=100 мм</t>
  </si>
  <si>
    <t>Доставка поцинкована кабелна скара L=200 мм</t>
  </si>
  <si>
    <t>Доставка поцинкована кабелна скара L=600 мм</t>
  </si>
  <si>
    <t>Доставка неръждаема кабелна скара L=100 мм с капак</t>
  </si>
  <si>
    <t>Доставка неръждаема кабелна скара L=300 мм с капак</t>
  </si>
  <si>
    <t>Доставка неръждаема кабелна скара L=400 мм с капак</t>
  </si>
  <si>
    <t>Доставка на гофрирана HDPE тръба тип KOPOFLEX с външен/ вътрешен диаметър:</t>
  </si>
  <si>
    <t xml:space="preserve">                       Ø 63 / Ø 52  мм</t>
  </si>
  <si>
    <t>Доставка на PVC тръба  F=750N / 5см с диаметър:</t>
  </si>
  <si>
    <t xml:space="preserve">                       Ø 40 / Ø 35,4 мм</t>
  </si>
  <si>
    <t>Доставка на PVC  гофрирана тръба F=125N / 5см с тръба с д-тър:</t>
  </si>
  <si>
    <t xml:space="preserve">                       Ø 25 / Ø 18,3 мм</t>
  </si>
  <si>
    <t xml:space="preserve">                       Ø 32 / Ø 24,3 мм</t>
  </si>
  <si>
    <t xml:space="preserve">                       Ø 40 / Ø 31,2 мм</t>
  </si>
  <si>
    <t>Доставка на кабел тип :</t>
  </si>
  <si>
    <t>Доставка на пясък</t>
  </si>
  <si>
    <t xml:space="preserve">Доставка на сигнална лента </t>
  </si>
  <si>
    <t xml:space="preserve">Монтаж на разпределително табло тип апартаментно IP31 по чертеж за вграждане </t>
  </si>
  <si>
    <t xml:space="preserve">Монтаж на разпределително табло за стена IP 44 по чертеж </t>
  </si>
  <si>
    <t>Монтаж на разпределително табло стоящ шкаф IP44 по чертеж</t>
  </si>
  <si>
    <t xml:space="preserve">Монтаж на разпределително табло тип шкаф  19" 9U 600/450/501мм IP44 </t>
  </si>
  <si>
    <t xml:space="preserve">Монтаж модулно табло контакти IP65 с вградена защитна апаратура </t>
  </si>
  <si>
    <t xml:space="preserve">Монтаж ключ за скрита инсталация(за вграждане) схема 1 </t>
  </si>
  <si>
    <t xml:space="preserve">Монтаж на ключ за открит монтаж схема 1 IP44 </t>
  </si>
  <si>
    <t xml:space="preserve">Монтаж на ключ за скрита инсталация (за вграждане) схема 5 </t>
  </si>
  <si>
    <t xml:space="preserve">Монтаж на ключ за скрита инсталация (за вграждане) схема 6 </t>
  </si>
  <si>
    <t xml:space="preserve">Монтаж на ключ за открит монтаж схема 6 IP44 </t>
  </si>
  <si>
    <t xml:space="preserve">Монтаж на ключ за открит монтаж схема 7 IP44 </t>
  </si>
  <si>
    <t xml:space="preserve">Монтаж на лихт бутон за открит монтаж  IP44 </t>
  </si>
  <si>
    <t>Монтаж на бутони пуск-стоп IP44</t>
  </si>
  <si>
    <t>Монтаж на контакт 'Шуко' за скрита инсталация</t>
  </si>
  <si>
    <t xml:space="preserve">Монтаж на трифазен евроконтакт за открит монтаж IP44 </t>
  </si>
  <si>
    <t>Монтаж на на компютърна розетка за скрит монтаж (за вграждане) RJ45</t>
  </si>
  <si>
    <t>Монтаж на на телефонна розетка за скрит монтаж (за вграждане) RJ11</t>
  </si>
  <si>
    <t>Монтаж на на осветително тяло с ЛЛ 2х14W ЕПРА IP20 за вграждане</t>
  </si>
  <si>
    <t>Монтаж на на осветително тяло с ЛЛ 4х14W ЕПРА IP20 за вграждане</t>
  </si>
  <si>
    <t>Монтаж на на осветително тяло с ЛЛ 1х28W ЕПРА IP65</t>
  </si>
  <si>
    <t>Монтаж на на осветително тяло с ЛЛ 2х28W ЕПРА IP65</t>
  </si>
  <si>
    <t>Монтаж на на осветително тяло с ЛЛ 2х49W ЕПРА IP65</t>
  </si>
  <si>
    <t>Монтаж на на осветително тяло с ЛЛ 2х49W ЕПРА IP65 взривозащитено ExdIIBT4</t>
  </si>
  <si>
    <t>Монтаж на на осветително тяло  с ЛЛ 1x134W  тип "BY460P LED" IP65</t>
  </si>
  <si>
    <t>Монтаж на осветително тяло аплик с ЕСЛ 15W IP44</t>
  </si>
  <si>
    <t>Монтаж на евакуационен осветител с ЛЛ 1х8W със собствено захранване</t>
  </si>
  <si>
    <t>Монтаж на инвертор за авариен комплект EM 21/28/49 - 5 T5 BASIC с прилежащи аксесоари</t>
  </si>
  <si>
    <t>Монтаж на на батерия за авариен комплект за инвертор за Accu - NiCd C 5A Stick с прилежащи аксесоари</t>
  </si>
  <si>
    <t>Монтаж  на осветително тяло с НЛ 70W IP65 на тръбен стълб</t>
  </si>
  <si>
    <t xml:space="preserve">Монтаж на осветително тяло с КЛП 1x55W ЕПРА IP65 </t>
  </si>
  <si>
    <t>Монтаж на детектор за движение и присъствие 10x40W IP44</t>
  </si>
  <si>
    <t>Направа на фундамент и монтаж на тръбен стълб Н=7м с рогатка 0,3м и РК</t>
  </si>
  <si>
    <t>Монтаж на  разклонителни кутии - пластмасови IP54</t>
  </si>
  <si>
    <t>Монтаж  на разклонителни кутии скрита инсталация (гипскартон)</t>
  </si>
  <si>
    <t>Монтаж  на ревизионни кутии за мълниезащита/заземление</t>
  </si>
  <si>
    <t>Монтаж  на поцинкована заземителна шина 40/4 мм</t>
  </si>
  <si>
    <t>Монтаж  на поцинкованн заземителен кол 63/63/6 мм с L&gt;2,5 мм</t>
  </si>
  <si>
    <t>Монтаж  на мълниеприемник с изпреварващо действие Schirtec-DA E.C..S-DA ∆T=60(75)s комплект с тръбна основа Н=2м</t>
  </si>
  <si>
    <t>Монтаж  на мълниеотвод AlMgSi Ф10mm</t>
  </si>
  <si>
    <t>Полагане на крепители за хор. полагане на мълниеотвод</t>
  </si>
  <si>
    <t>Монтаж с монтажна система поцинкована кабелна скара L=100 мм</t>
  </si>
  <si>
    <t>Монтаж с монтажна система поцинкована кабелна скара L=200 мм</t>
  </si>
  <si>
    <t>Монтаж с монтажна система поцинкована кабелна скара L=600 мм</t>
  </si>
  <si>
    <t>Монтаж с монтажна система неръждаема кабелна скара L=100 мм с капак</t>
  </si>
  <si>
    <t>Монтаж с монтажна система неръждаема кабелна скара L=300 мм с капак</t>
  </si>
  <si>
    <t>Монтаж с монтажна система неръждаема кабелна скара L=400 мм с капак</t>
  </si>
  <si>
    <t>Полагане на гофрирана HDPE тръба тип KOPOFLEX с външен/ вътрешен диаметър в готов изкоп:</t>
  </si>
  <si>
    <t>Полагане по метална конструкция на PVC тръба  F=750N / 5см с външен/вътрешен диаметър:</t>
  </si>
  <si>
    <t>Полагане на PVC  гофрирана тръба F=125N / 5см с тръба с външен/вътрешен диаметър</t>
  </si>
  <si>
    <t>Полагане на кабел тип :</t>
  </si>
  <si>
    <t>Доставка и монтаж метална конструкция за дребни елементи</t>
  </si>
  <si>
    <t>Доставка и монтаж на дизелгенератор 100 kW с АВР за външен монтаж,обезшумен</t>
  </si>
  <si>
    <t>Издаване на протоколи от сертифицирана ел.лаборатория за:</t>
  </si>
  <si>
    <t>измерване на защитен прекъсвач</t>
  </si>
  <si>
    <t>измерване контура фаза-нула</t>
  </si>
  <si>
    <t>измерване на заземление</t>
  </si>
  <si>
    <t>Направа на изкоп 0,8/0,4 м (с механизация)</t>
  </si>
  <si>
    <t>Направа на изкоп 0,8/0,4 м (ръчно)</t>
  </si>
  <si>
    <t>Направа на пясъчна възглавница 0,1 м в готов изкоп</t>
  </si>
  <si>
    <t>Обратно засипване и тръмбоване през 0,2м</t>
  </si>
  <si>
    <t>Полагане на сигнална лента в готов изкоп</t>
  </si>
  <si>
    <t>м.л.</t>
  </si>
  <si>
    <t>Бр.</t>
  </si>
  <si>
    <t>Направа и монтаж на ламаринен капак G=57кг</t>
  </si>
  <si>
    <t xml:space="preserve">бр.                        </t>
  </si>
  <si>
    <t>Доставка и монтаж  на СК Ф1" без изпразнител</t>
  </si>
  <si>
    <t>Доставка и монтаж  на СК Ф1" с изпразнител</t>
  </si>
  <si>
    <t xml:space="preserve">Доставка и монтаж  на тротоарен СК Ф1" </t>
  </si>
  <si>
    <t xml:space="preserve">Доставка и монтаж  на филтър Ф1" </t>
  </si>
  <si>
    <t xml:space="preserve">Доставка и монтаж  на възвратна клапа Ф1" </t>
  </si>
  <si>
    <t>Доставка и монтаж  на тръби PE100 PEHD Ф32 PN10</t>
  </si>
  <si>
    <t>m'</t>
  </si>
  <si>
    <t>PE100 преход Ф32/1`` PN10</t>
  </si>
  <si>
    <t>PE100 коляно Ф32 PN10</t>
  </si>
  <si>
    <t>Промиване и хлориране на водопровода</t>
  </si>
  <si>
    <t>В / Помпена станция и резервоар за битово-питейна вода</t>
  </si>
  <si>
    <t>Изкоп с ширина В=3,70м. с откос и дълбочина до 2м.</t>
  </si>
  <si>
    <t>Също с дълбочина от 2 до 4м.</t>
  </si>
  <si>
    <t>Обратен насип с трамбоване на пластове през 20см.</t>
  </si>
  <si>
    <t>Доставка и монтаж на дренажна помпа с Q=2l/s и H=4м.</t>
  </si>
  <si>
    <t>Доставка и монтаж на диафрагмен резервоар с обем 33л.</t>
  </si>
  <si>
    <t>Доставка и монтаж на поплавък вентил Ф1``</t>
  </si>
  <si>
    <t>Доставка и монтаж на СК DN100 PN10</t>
  </si>
  <si>
    <t>Доставка и монтаж на тръба PE100 Ф32 PN10</t>
  </si>
  <si>
    <t>Също PE100 Ф110 PN10</t>
  </si>
  <si>
    <t>Доставка и монтаж на предфланцова връзка ПФВ Ф110; PE100; PN10</t>
  </si>
  <si>
    <t>Доставка и монтаж на фланци ФСП -1,0  Ф100 PN10</t>
  </si>
  <si>
    <t>Също на глух фланец ГФ Ф100 PN10</t>
  </si>
  <si>
    <t>72-часова проба на помпената група</t>
  </si>
  <si>
    <t>Г / Водопровод от помпената станция до сградата</t>
  </si>
  <si>
    <t>Изкоп с ограничена ширина до 1,20м. и дълбочина до 2м., неукрепен</t>
  </si>
  <si>
    <t>Обратно засипване с пясък и трамбоване на пластове през 20см., включително доставка на пясък</t>
  </si>
  <si>
    <t>Направа на типова водопроводна шахта с размери 80/80/100</t>
  </si>
  <si>
    <t>Доставка и монтаж в готов изкоп на PP тръби за канализация SN8 Ф110 за кожух от ВШ до Вр3</t>
  </si>
  <si>
    <t>Също PE100 Ф110 S8 PN10</t>
  </si>
  <si>
    <t>Изпитване на водопровод до Ф100</t>
  </si>
  <si>
    <t>Д / Противопожарен водопровод</t>
  </si>
  <si>
    <t>Обратно засипване със земни маси и трамбоване на пластове през 20см.</t>
  </si>
  <si>
    <t>Доставка и монтаж на предфланцова връзка ПФВ Ф90 PE100; PN10</t>
  </si>
  <si>
    <t>Доставка и монтаж на фланци, стоманени ФСП - 1,0 - Ф80</t>
  </si>
  <si>
    <t>Доставка и монтаж на коляно, фланшово със столче</t>
  </si>
  <si>
    <t>Доставка и монтаж на пожарен хидрант, надземен ПХ 80/70</t>
  </si>
  <si>
    <t>Е / Канализация</t>
  </si>
  <si>
    <t>Доставка и монтаж на отводнителни канавки с ширина 150мм с вграден наклон и чугунена решетка за натоварване D400</t>
  </si>
  <si>
    <t>Доставка и монтаж на коалисцентен каломаслоуловител (КМУ NS 6-10)</t>
  </si>
  <si>
    <t>Доставка и монтаж на ПС Ф100 със затворно устройство</t>
  </si>
  <si>
    <t>Също на СК DN100 PN10 неръждаема стомана S316 с р.ч.к.</t>
  </si>
  <si>
    <t>Също на фланци от неръждаема стомана S316 Ф100 PN10</t>
  </si>
  <si>
    <t>Също на преход концентричен Ф150/100 от неръждаема стомана S316</t>
  </si>
  <si>
    <t>Също коляно 90° Ф100 от неръждаема стомана S316</t>
  </si>
  <si>
    <t>Също на РР тръба за канализация в готов изкоп Ф110 SN8</t>
  </si>
  <si>
    <t>Също на Ф160 РР тръба за канализация за монтаж в готов изкоп SN8</t>
  </si>
  <si>
    <t>Ж / Водопровод за студена вода в сграда</t>
  </si>
  <si>
    <t>Доставка и м-ж на ППР тр. Ф20 за ст. вода PN16, с топлоизолация</t>
  </si>
  <si>
    <t>Също за ф25, PN16</t>
  </si>
  <si>
    <t>Също за ф32, PN16</t>
  </si>
  <si>
    <t>Също за ф40, PN16</t>
  </si>
  <si>
    <t>Също за ф50, PN16</t>
  </si>
  <si>
    <t>Също за ф75, PN16</t>
  </si>
  <si>
    <t>Също за ф90, PN16</t>
  </si>
  <si>
    <t>Също за ф110, PN16</t>
  </si>
  <si>
    <t>Също за топла вода ф20, PN20, с топлоизолация</t>
  </si>
  <si>
    <t>Също за ф25, PN20</t>
  </si>
  <si>
    <t>Също за ф32, PN20</t>
  </si>
  <si>
    <t>Също за ф40, PN20</t>
  </si>
  <si>
    <t>Също за ф50, PN20</t>
  </si>
  <si>
    <t>Също за ф63, PN20</t>
  </si>
  <si>
    <t>Също за ф75, PN20</t>
  </si>
  <si>
    <t>Доставками монтаж на автоматични обезвъздушители</t>
  </si>
  <si>
    <t>Доставка и м-ж на ППР тр. Ф20 за ст. Морска вода PN16, с топлоизолация</t>
  </si>
  <si>
    <t>Доставка и м-ж на СК ф20</t>
  </si>
  <si>
    <t>Също  СК ф20</t>
  </si>
  <si>
    <t>Също  СК ф25</t>
  </si>
  <si>
    <t>Също  СК ф32</t>
  </si>
  <si>
    <t>Също  СК ф40</t>
  </si>
  <si>
    <t>Също  СК ф50</t>
  </si>
  <si>
    <t>Също  СК ф63</t>
  </si>
  <si>
    <t>Също  ОК ф63</t>
  </si>
  <si>
    <t>Също  СК ф75</t>
  </si>
  <si>
    <t>Също  СКИ ф75</t>
  </si>
  <si>
    <t>Също  ОК ф75</t>
  </si>
  <si>
    <t>Доставка и м-ж на циркулационна помпа MAGNA3 50-60 F на Grundfos</t>
  </si>
  <si>
    <t>Доставка и м-ж на Смесителна батерия за тоал. Мивка</t>
  </si>
  <si>
    <t>Също з душ</t>
  </si>
  <si>
    <t>Също за кухн. Мивка</t>
  </si>
  <si>
    <t>Също за мивка педална по техн. проект</t>
  </si>
  <si>
    <t>Също СК ф20 за WC</t>
  </si>
  <si>
    <t xml:space="preserve">Доставка и монтаж на газов проточен бойлер 750л.бойлер </t>
  </si>
  <si>
    <t>Изпитване плътността на връзките</t>
  </si>
  <si>
    <t xml:space="preserve">З / Вътрешна канализационна мрежа за битово-фекални води: </t>
  </si>
  <si>
    <t>Доставка и м-ж на PVC тр. в сграда ф50</t>
  </si>
  <si>
    <t>Също на PVC ф110</t>
  </si>
  <si>
    <t>Доставка и м-ж на ПС ф50</t>
  </si>
  <si>
    <t>Също наПС ф100</t>
  </si>
  <si>
    <t>Доставка и м-ж на тоалетни мивки , среден формат , в комплект със сифон</t>
  </si>
  <si>
    <t>Доставка и м-ж на клозетно седало, в  комплект с маншон и мека връзка</t>
  </si>
  <si>
    <t>Също на ф110</t>
  </si>
  <si>
    <t>Също на ф50</t>
  </si>
  <si>
    <t>Доставка и м-ж на вентилационна шапка ф100</t>
  </si>
  <si>
    <t>Изпитване на  канализация</t>
  </si>
  <si>
    <t>Общо част ВиК без ДДС:</t>
  </si>
  <si>
    <t xml:space="preserve">                       NYY 3x1,5 мм²</t>
  </si>
  <si>
    <t xml:space="preserve">                       NYY 3x2,5 мм²</t>
  </si>
  <si>
    <t xml:space="preserve">                       NYY 3x4 мм²</t>
  </si>
  <si>
    <t xml:space="preserve">                       NYY 3x6 мм²</t>
  </si>
  <si>
    <t xml:space="preserve">                       NYY 5x1,5 мм²</t>
  </si>
  <si>
    <t xml:space="preserve">                       NYY 5x2,5 мм²</t>
  </si>
  <si>
    <t xml:space="preserve">                       NYY 5x4 мм²</t>
  </si>
  <si>
    <t xml:space="preserve">                       NYY 5x6 мм²</t>
  </si>
  <si>
    <t xml:space="preserve">                       NYY 5x10 мм²</t>
  </si>
  <si>
    <t xml:space="preserve">                       NYY 5x16 мм²</t>
  </si>
  <si>
    <t xml:space="preserve">                       NYY 3x25+16 мм²</t>
  </si>
  <si>
    <t xml:space="preserve">                       NYY 3x35+16 мм²</t>
  </si>
  <si>
    <t xml:space="preserve">                       NYY 3x120+70 мм²</t>
  </si>
  <si>
    <t xml:space="preserve">                       NYY 8x1,5 мм²</t>
  </si>
  <si>
    <t>РVС мембрана 2мм свободно лежаща под обратен насип в сграда</t>
  </si>
  <si>
    <t>Кв.м.</t>
  </si>
  <si>
    <t>ОСНОВНА СТОМАНЕНА КОНСТРУКЦИЯ</t>
  </si>
  <si>
    <t>СТОМАНЕНА КОНСТРУКЦИЯ ПОМЕЩЕНИЯ ЗА ГОТВЕНЕ</t>
  </si>
  <si>
    <t>Изработка и монтаж рифелови капаци</t>
  </si>
  <si>
    <t>Част: Строителни конструкции</t>
  </si>
  <si>
    <t>Всичко по Строителни конструкции / Земни работи :</t>
  </si>
  <si>
    <t>Строителни конструкции / Армировъчни работи :</t>
  </si>
  <si>
    <t>Всичко по Строителни конструкции / Армировъчни работи :</t>
  </si>
  <si>
    <t>Строителни конструкции / Бетонови работи :</t>
  </si>
  <si>
    <t>Всичко по Стоманена конструкция фасада и вътрешни стени :</t>
  </si>
  <si>
    <t>Mярка</t>
  </si>
  <si>
    <t>ВИК - А / Водомерна шахта</t>
  </si>
  <si>
    <t>Всичко по Част ВИК - А / Водомерна шахта :</t>
  </si>
  <si>
    <t>Всичко по Част ВИК - Б / Водопровод от водомерната шахта до резервоара 20м3 :</t>
  </si>
  <si>
    <t>Всичко по Част ВИК - В / Помпена станция и резервоар за битово-питейна вода :</t>
  </si>
  <si>
    <t>Всичко по Част ВИК - Г / Водопровод от помпената станция до сградата :</t>
  </si>
  <si>
    <t>Всичко по Част ВИК - Е / Канализация :</t>
  </si>
  <si>
    <t>Всичко по Част ВИК - Ж / Водопровод за студена вода в сграда :</t>
  </si>
  <si>
    <t>Всичко по Част ВИК - З / Вътрешна канализационна мрежа за битово-фекални води :</t>
  </si>
  <si>
    <t xml:space="preserve"> </t>
  </si>
  <si>
    <t>Извозване на излишната пръст на 30 км'</t>
  </si>
  <si>
    <t>Капак за улична ревизионна шахта за кръгли тръби с диаметър Ф160 и Н=1,50 за натоварване D400</t>
  </si>
  <si>
    <t>Обект: "Предприятие за преработка на миди, гр. Каварна"</t>
  </si>
  <si>
    <t xml:space="preserve">Възложител: “Бляк Сий Шелс” ООД </t>
  </si>
  <si>
    <t>№</t>
  </si>
  <si>
    <t>Наименование</t>
  </si>
  <si>
    <t>К-во</t>
  </si>
  <si>
    <t>Строителни конструкции / Земни работи</t>
  </si>
  <si>
    <t xml:space="preserve">Изкоп с багер на земни почви при нормални условия </t>
  </si>
  <si>
    <t>м3</t>
  </si>
  <si>
    <t xml:space="preserve">Тънки изкопи с Н=10 см ръчно в земни почви с прехвърляне на 3м </t>
  </si>
  <si>
    <t xml:space="preserve">Натоварване и превоз с ръчни колички на 50м и разтоварване </t>
  </si>
  <si>
    <t>Извозване на излишни земни маси на 15 км</t>
  </si>
  <si>
    <t>м2</t>
  </si>
  <si>
    <t>кг</t>
  </si>
  <si>
    <t>Изработка и монтаж на армировка сложна Ст.АIII от настилка</t>
  </si>
  <si>
    <t xml:space="preserve">Полагане бетон клас В25 за настилка </t>
  </si>
  <si>
    <t>бр.</t>
  </si>
  <si>
    <t>Общо строителни конструкции без ДДС:</t>
  </si>
  <si>
    <t>м</t>
  </si>
  <si>
    <t>Общо без ДДС:</t>
  </si>
  <si>
    <t>НАИМЕНОВАНИЕ НА РАБОТИТЕ</t>
  </si>
  <si>
    <t>Ед. цена</t>
  </si>
  <si>
    <t>Стойност  /лв/</t>
  </si>
  <si>
    <t>Изкоп на смесени земни маси за земно легло на асвалтобетонна настилка и паркинг решетки.</t>
  </si>
  <si>
    <t xml:space="preserve">Рязане на бетонова настилка с дебелина до 20 см. </t>
  </si>
  <si>
    <t>Механизирано натоварване и превоз до регламентирано сметище на стр. отпадъци до 20 км.</t>
  </si>
  <si>
    <t>Доставка, полагане и уплътняване на трошенокаменна настилка /фракция 0-80 мм/ с деб. 45 см. за основа на асфалтобетон и 30 см. за паркинг решетки с К=1.4.</t>
  </si>
  <si>
    <t xml:space="preserve">Доставка и полагане на пътна ивица с размери 50/25/10 между асфалтобетон и паркинг решетки. </t>
  </si>
  <si>
    <t xml:space="preserve">Доставка и полагане на пясъчна възглавница за паркинг решетки. </t>
  </si>
  <si>
    <t>Доставка и полагане на бетонови паркинг решетки с размери 60/40/10 см.</t>
  </si>
  <si>
    <t>Доставка и полагане на бетон В-15 за основа на пътни бордюри и пътна ивица.</t>
  </si>
  <si>
    <t>Доставка и полагане на бетонови бордюри с размери 50/35/18 см.</t>
  </si>
  <si>
    <t xml:space="preserve">Доставка и полагане на битумизиран трошен камък, с деб. 8 см, вкл. всички свързани с това разходи. </t>
  </si>
  <si>
    <t>тон</t>
  </si>
  <si>
    <t xml:space="preserve">Доставка и полагане на неплътен асфалтобетон с деб. 4 см, вкл. всички свързани с това разходи </t>
  </si>
  <si>
    <t xml:space="preserve">Доставка и полагане на плътен асфалтобетон с деб. 4 см, вкл. всички свързани с това разходи </t>
  </si>
  <si>
    <t>Направа първи битумен разлив.</t>
  </si>
  <si>
    <t>Направа втори битумен разлив.</t>
  </si>
  <si>
    <t>Обмазване и запълване фуги с битум.</t>
  </si>
  <si>
    <t>Изпитване чрез натоварване с кръгла плоча на конструктивните пластове.</t>
  </si>
  <si>
    <t>бр</t>
  </si>
  <si>
    <t xml:space="preserve">Доставка и монтаж на пътни знаци І-ви типоразмер: Б2 и А39 с Т 17, вкл. всички свързани с това разходи. </t>
  </si>
  <si>
    <t>компл</t>
  </si>
  <si>
    <t>Общо част пътна без ДДС:</t>
  </si>
  <si>
    <t>Част: Ел</t>
  </si>
  <si>
    <t>Наименование и параметри</t>
  </si>
  <si>
    <t xml:space="preserve">антикорозионна защита </t>
  </si>
  <si>
    <t>Изработка и монтаж армировка на армировка сложна Ст. АI - ф B235 
 - от стени - 2570 кг.
 - от настилка - 2030 кг.</t>
  </si>
  <si>
    <t>КОЛИЧЕСТВЕНА СМЕТКА ЧАСТ СТРОИТЕЛНИ КОНСТРУКЦИИ</t>
  </si>
  <si>
    <r>
      <t>Също на дървен капак 2m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и дебелина 2см.</t>
    </r>
  </si>
  <si>
    <r>
      <t>Доставка и монтаж на водомер тип ВБ-И-5 Q=3м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/h  Ф3/4``</t>
    </r>
  </si>
  <si>
    <r>
      <t>Б / Водопровод от водомерната шахта до резервоара 20м</t>
    </r>
    <r>
      <rPr>
        <b/>
        <vertAlign val="superscript"/>
        <sz val="12"/>
        <rFont val="Times New Roman"/>
        <family val="1"/>
        <charset val="204"/>
      </rPr>
      <t>3</t>
    </r>
  </si>
  <si>
    <r>
      <t>m</t>
    </r>
    <r>
      <rPr>
        <vertAlign val="superscript"/>
        <sz val="12"/>
        <rFont val="Times New Roman"/>
        <family val="1"/>
        <charset val="204"/>
      </rPr>
      <t>3</t>
    </r>
  </si>
  <si>
    <r>
      <t>Доставка и монтаж на помпи тип HYDRO MULTI-E 2 CRE 15-02 с характеристика Q=24m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/h (6,66l/s), H=24,9м. Ии N=3kw</t>
    </r>
  </si>
  <si>
    <r>
      <t>Доставка и монтаж на резервоар от PEHD за битово-питейни нужди с обем 20м</t>
    </r>
    <r>
      <rPr>
        <vertAlign val="superscript"/>
        <sz val="12"/>
        <rFont val="Times New Roman"/>
        <family val="1"/>
        <charset val="204"/>
      </rPr>
      <t xml:space="preserve">3 </t>
    </r>
    <r>
      <rPr>
        <sz val="12"/>
        <rFont val="Times New Roman"/>
        <family val="1"/>
        <charset val="204"/>
      </rPr>
      <t>за монтаж в земята с насип 60см. под него</t>
    </r>
  </si>
  <si>
    <r>
      <t>Промиване и хлориране на резервоара с обем V=20м</t>
    </r>
    <r>
      <rPr>
        <vertAlign val="superscript"/>
        <sz val="12"/>
        <rFont val="Times New Roman"/>
        <family val="1"/>
        <charset val="204"/>
      </rPr>
      <t>3</t>
    </r>
  </si>
  <si>
    <r>
      <t>СК Ф1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/</t>
    </r>
    <r>
      <rPr>
        <vertAlign val="sub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с изпразнител за ВШ</t>
    </r>
  </si>
  <si>
    <t>КОЛИЧЕСТВЕНА СМЕТКА ЧАСТ ПЪТНА</t>
  </si>
  <si>
    <t>КОЛИЧЕСТВЕНА СМЕТКА ЧАСТ ВиК</t>
  </si>
  <si>
    <t>КОЛИЧЕСТВЕНА СМЕТКА ЧАСТ ЕЛ</t>
  </si>
  <si>
    <t>Част:ВиК</t>
  </si>
  <si>
    <t xml:space="preserve"> - дефектнотокова защита 3Р, 25А - 1 бр</t>
  </si>
  <si>
    <t xml:space="preserve"> - монофазен контакт шуко 16А - 1 бр.</t>
  </si>
  <si>
    <t xml:space="preserve"> - монофазен евроконтакт 25А - 1 бр.</t>
  </si>
  <si>
    <t xml:space="preserve"> - трифазен евроконтакт 16А - 1 бр.</t>
  </si>
  <si>
    <t>Част: Пътна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</si>
</sst>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Garamond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2" fontId="3" fillId="3" borderId="1" xfId="0" applyNumberFormat="1" applyFont="1" applyFill="1" applyBorder="1"/>
    <xf numFmtId="0" fontId="3" fillId="0" borderId="1" xfId="0" quotePrefix="1" applyFont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3" fillId="0" borderId="1" xfId="0" quotePrefix="1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right" vertical="top" wrapText="1"/>
    </xf>
    <xf numFmtId="2" fontId="5" fillId="3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2" fontId="3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3" fillId="0" borderId="1" xfId="0" quotePrefix="1" applyFont="1" applyFill="1" applyBorder="1" applyAlignment="1">
      <alignment wrapText="1"/>
    </xf>
    <xf numFmtId="2" fontId="4" fillId="3" borderId="1" xfId="0" applyNumberFormat="1" applyFont="1" applyFill="1" applyBorder="1"/>
    <xf numFmtId="2" fontId="4" fillId="0" borderId="1" xfId="0" applyNumberFormat="1" applyFont="1" applyFill="1" applyBorder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2" fontId="3" fillId="5" borderId="1" xfId="0" applyNumberFormat="1" applyFont="1" applyFill="1" applyBorder="1"/>
    <xf numFmtId="2" fontId="4" fillId="5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6" fillId="5" borderId="1" xfId="0" quotePrefix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vertical="center"/>
    </xf>
    <xf numFmtId="16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3" borderId="1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vertical="top" wrapText="1"/>
    </xf>
    <xf numFmtId="2" fontId="3" fillId="3" borderId="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top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 vertical="top"/>
    </xf>
    <xf numFmtId="2" fontId="5" fillId="5" borderId="1" xfId="0" applyNumberFormat="1" applyFont="1" applyFill="1" applyBorder="1"/>
    <xf numFmtId="0" fontId="9" fillId="0" borderId="1" xfId="0" applyFont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2" fontId="9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2" fontId="4" fillId="3" borderId="1" xfId="0" applyNumberFormat="1" applyFont="1" applyFill="1" applyBorder="1" applyAlignment="1">
      <alignment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5" borderId="1" xfId="0" quotePrefix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5" fillId="4" borderId="4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2" fontId="4" fillId="5" borderId="1" xfId="0" applyNumberFormat="1" applyFont="1" applyFill="1" applyBorder="1"/>
    <xf numFmtId="0" fontId="7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164" fontId="8" fillId="5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center" wrapText="1"/>
    </xf>
    <xf numFmtId="0" fontId="7" fillId="5" borderId="15" xfId="0" applyFont="1" applyFill="1" applyBorder="1" applyAlignment="1">
      <alignment horizontal="center" wrapText="1"/>
    </xf>
    <xf numFmtId="0" fontId="7" fillId="5" borderId="13" xfId="0" applyFont="1" applyFill="1" applyBorder="1" applyAlignment="1">
      <alignment horizontal="center" wrapText="1"/>
    </xf>
    <xf numFmtId="0" fontId="4" fillId="0" borderId="0" xfId="0" applyFont="1" applyFill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4" xfId="0" quotePrefix="1" applyFont="1" applyBorder="1" applyAlignment="1">
      <alignment horizontal="left" vertical="center" wrapText="1"/>
    </xf>
    <xf numFmtId="0" fontId="3" fillId="0" borderId="15" xfId="0" quotePrefix="1" applyFont="1" applyBorder="1" applyAlignment="1">
      <alignment horizontal="left" vertical="center" wrapText="1"/>
    </xf>
    <xf numFmtId="0" fontId="3" fillId="0" borderId="13" xfId="0" quotePrefix="1" applyFont="1" applyBorder="1" applyAlignment="1">
      <alignment horizontal="left" vertical="center" wrapText="1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2:G40"/>
  <sheetViews>
    <sheetView zoomScale="90" zoomScaleNormal="90" workbookViewId="0">
      <selection activeCell="D8" sqref="D8:E8"/>
    </sheetView>
  </sheetViews>
  <sheetFormatPr defaultColWidth="7.5703125" defaultRowHeight="15.75" x14ac:dyDescent="0.25"/>
  <cols>
    <col min="1" max="1" width="2.7109375" style="2" customWidth="1"/>
    <col min="2" max="2" width="5" style="3" customWidth="1"/>
    <col min="3" max="3" width="51.85546875" style="49" customWidth="1"/>
    <col min="4" max="4" width="9.85546875" style="50" customWidth="1"/>
    <col min="5" max="5" width="15.140625" style="2" customWidth="1"/>
    <col min="6" max="6" width="11.85546875" style="2" customWidth="1"/>
    <col min="7" max="7" width="14.85546875" style="2" customWidth="1"/>
    <col min="8" max="232" width="9.140625" style="2" customWidth="1"/>
    <col min="233" max="233" width="5" style="2" customWidth="1"/>
    <col min="234" max="234" width="45.42578125" style="2" customWidth="1"/>
    <col min="235" max="235" width="6" style="2" customWidth="1"/>
    <col min="236" max="16384" width="7.5703125" style="2"/>
  </cols>
  <sheetData>
    <row r="2" spans="2:7" x14ac:dyDescent="0.25">
      <c r="B2" s="162" t="s">
        <v>261</v>
      </c>
      <c r="C2" s="162"/>
      <c r="D2" s="162"/>
      <c r="E2" s="162"/>
      <c r="F2" s="162"/>
      <c r="G2" s="162"/>
    </row>
    <row r="3" spans="2:7" x14ac:dyDescent="0.25">
      <c r="B3" s="162" t="s">
        <v>262</v>
      </c>
      <c r="C3" s="162"/>
      <c r="D3" s="162"/>
      <c r="E3" s="162"/>
      <c r="F3" s="162"/>
      <c r="G3" s="162"/>
    </row>
    <row r="4" spans="2:7" x14ac:dyDescent="0.25">
      <c r="B4" s="162" t="s">
        <v>243</v>
      </c>
      <c r="C4" s="162"/>
      <c r="D4" s="162"/>
      <c r="E4" s="162"/>
      <c r="F4" s="162"/>
      <c r="G4" s="162"/>
    </row>
    <row r="5" spans="2:7" x14ac:dyDescent="0.25">
      <c r="B5" s="5"/>
      <c r="C5" s="6"/>
      <c r="D5" s="6"/>
      <c r="E5" s="6"/>
      <c r="F5" s="6"/>
      <c r="G5" s="6"/>
    </row>
    <row r="6" spans="2:7" ht="18" customHeight="1" x14ac:dyDescent="0.25">
      <c r="B6" s="5"/>
      <c r="C6" s="163" t="s">
        <v>308</v>
      </c>
      <c r="D6" s="163"/>
      <c r="E6" s="163"/>
      <c r="F6" s="163"/>
      <c r="G6" s="163"/>
    </row>
    <row r="7" spans="2:7" ht="18" customHeight="1" x14ac:dyDescent="0.25">
      <c r="B7" s="5"/>
      <c r="C7" s="5"/>
      <c r="D7" s="5"/>
      <c r="E7" s="5"/>
      <c r="F7" s="5"/>
      <c r="G7" s="5"/>
    </row>
    <row r="8" spans="2:7" ht="29.25" customHeight="1" x14ac:dyDescent="0.25">
      <c r="B8" s="7" t="s">
        <v>263</v>
      </c>
      <c r="C8" s="8" t="s">
        <v>264</v>
      </c>
      <c r="D8" s="7" t="s">
        <v>249</v>
      </c>
      <c r="E8" s="7" t="s">
        <v>265</v>
      </c>
      <c r="F8" s="8" t="s">
        <v>281</v>
      </c>
      <c r="G8" s="8" t="s">
        <v>282</v>
      </c>
    </row>
    <row r="9" spans="2:7" ht="20.100000000000001" customHeight="1" x14ac:dyDescent="0.25">
      <c r="B9" s="9"/>
      <c r="C9" s="10" t="s">
        <v>266</v>
      </c>
      <c r="D9" s="11"/>
      <c r="E9" s="12"/>
      <c r="F9" s="13"/>
      <c r="G9" s="13"/>
    </row>
    <row r="10" spans="2:7" ht="15" customHeight="1" x14ac:dyDescent="0.25">
      <c r="B10" s="9">
        <v>1</v>
      </c>
      <c r="C10" s="14" t="s">
        <v>267</v>
      </c>
      <c r="D10" s="15" t="s">
        <v>268</v>
      </c>
      <c r="E10" s="56">
        <v>434.02</v>
      </c>
      <c r="F10" s="16"/>
      <c r="G10" s="16"/>
    </row>
    <row r="11" spans="2:7" ht="28.5" customHeight="1" x14ac:dyDescent="0.25">
      <c r="B11" s="9">
        <v>2</v>
      </c>
      <c r="C11" s="14" t="s">
        <v>269</v>
      </c>
      <c r="D11" s="15" t="s">
        <v>268</v>
      </c>
      <c r="E11" s="56">
        <v>50</v>
      </c>
      <c r="F11" s="16"/>
      <c r="G11" s="16"/>
    </row>
    <row r="12" spans="2:7" ht="27.75" customHeight="1" x14ac:dyDescent="0.25">
      <c r="B12" s="9">
        <v>3</v>
      </c>
      <c r="C12" s="14" t="s">
        <v>270</v>
      </c>
      <c r="D12" s="15" t="s">
        <v>268</v>
      </c>
      <c r="E12" s="56">
        <v>50</v>
      </c>
      <c r="F12" s="16"/>
      <c r="G12" s="16"/>
    </row>
    <row r="13" spans="2:7" x14ac:dyDescent="0.25">
      <c r="B13" s="9">
        <v>4</v>
      </c>
      <c r="C13" s="17" t="s">
        <v>271</v>
      </c>
      <c r="D13" s="15" t="s">
        <v>268</v>
      </c>
      <c r="E13" s="56">
        <v>1000</v>
      </c>
      <c r="F13" s="16"/>
      <c r="G13" s="16"/>
    </row>
    <row r="14" spans="2:7" ht="31.5" x14ac:dyDescent="0.25">
      <c r="B14" s="61"/>
      <c r="C14" s="62" t="s">
        <v>244</v>
      </c>
      <c r="D14" s="63"/>
      <c r="E14" s="64"/>
      <c r="F14" s="65"/>
      <c r="G14" s="66"/>
    </row>
    <row r="15" spans="2:7" ht="9.9499999999999993" customHeight="1" x14ac:dyDescent="0.25">
      <c r="B15" s="9"/>
      <c r="C15" s="14"/>
      <c r="D15" s="15"/>
      <c r="E15" s="57"/>
      <c r="F15" s="16"/>
      <c r="G15" s="16"/>
    </row>
    <row r="16" spans="2:7" ht="20.100000000000001" customHeight="1" x14ac:dyDescent="0.25">
      <c r="B16" s="9"/>
      <c r="C16" s="10" t="s">
        <v>245</v>
      </c>
      <c r="D16" s="11"/>
      <c r="E16" s="58"/>
      <c r="F16" s="13"/>
      <c r="G16" s="13"/>
    </row>
    <row r="17" spans="2:7" ht="63.75" customHeight="1" x14ac:dyDescent="0.25">
      <c r="B17" s="9">
        <v>1</v>
      </c>
      <c r="C17" s="19" t="s">
        <v>307</v>
      </c>
      <c r="D17" s="9" t="s">
        <v>273</v>
      </c>
      <c r="E17" s="56">
        <v>4600</v>
      </c>
      <c r="F17" s="20"/>
      <c r="G17" s="20"/>
    </row>
    <row r="18" spans="2:7" ht="30" customHeight="1" x14ac:dyDescent="0.25">
      <c r="B18" s="9">
        <v>2</v>
      </c>
      <c r="C18" s="21" t="s">
        <v>274</v>
      </c>
      <c r="D18" s="9" t="s">
        <v>273</v>
      </c>
      <c r="E18" s="57">
        <v>15300</v>
      </c>
      <c r="F18" s="20"/>
      <c r="G18" s="20"/>
    </row>
    <row r="19" spans="2:7" ht="9.9499999999999993" customHeight="1" x14ac:dyDescent="0.25">
      <c r="B19" s="9"/>
      <c r="C19" s="22"/>
      <c r="D19" s="23"/>
      <c r="E19" s="58"/>
      <c r="F19" s="13"/>
      <c r="G19" s="13"/>
    </row>
    <row r="20" spans="2:7" ht="31.5" x14ac:dyDescent="0.25">
      <c r="B20" s="61"/>
      <c r="C20" s="62" t="s">
        <v>246</v>
      </c>
      <c r="D20" s="63"/>
      <c r="E20" s="64"/>
      <c r="F20" s="65"/>
      <c r="G20" s="66"/>
    </row>
    <row r="21" spans="2:7" ht="9.9499999999999993" customHeight="1" x14ac:dyDescent="0.25">
      <c r="B21" s="9"/>
      <c r="C21" s="27"/>
      <c r="D21" s="23"/>
      <c r="E21" s="58"/>
      <c r="F21" s="13"/>
      <c r="G21" s="13"/>
    </row>
    <row r="22" spans="2:7" ht="20.100000000000001" customHeight="1" x14ac:dyDescent="0.25">
      <c r="B22" s="9"/>
      <c r="C22" s="10" t="s">
        <v>247</v>
      </c>
      <c r="D22" s="11"/>
      <c r="E22" s="58"/>
      <c r="F22" s="13"/>
      <c r="G22" s="13"/>
    </row>
    <row r="23" spans="2:7" ht="15.95" customHeight="1" x14ac:dyDescent="0.25">
      <c r="B23" s="9">
        <v>1</v>
      </c>
      <c r="C23" s="27" t="s">
        <v>275</v>
      </c>
      <c r="D23" s="15" t="s">
        <v>268</v>
      </c>
      <c r="E23" s="57">
        <v>220</v>
      </c>
      <c r="F23" s="16"/>
      <c r="G23" s="16"/>
    </row>
    <row r="24" spans="2:7" ht="30" customHeight="1" x14ac:dyDescent="0.25">
      <c r="B24" s="9">
        <v>2</v>
      </c>
      <c r="C24" s="27" t="s">
        <v>238</v>
      </c>
      <c r="D24" s="15" t="s">
        <v>272</v>
      </c>
      <c r="E24" s="57">
        <v>1500</v>
      </c>
      <c r="F24" s="16"/>
      <c r="G24" s="16"/>
    </row>
    <row r="25" spans="2:7" ht="9.9499999999999993" customHeight="1" x14ac:dyDescent="0.25">
      <c r="B25" s="9"/>
      <c r="C25" s="22"/>
      <c r="D25" s="23"/>
      <c r="E25" s="58"/>
      <c r="F25" s="13"/>
      <c r="G25" s="13"/>
    </row>
    <row r="26" spans="2:7" ht="30" customHeight="1" x14ac:dyDescent="0.25">
      <c r="B26" s="61"/>
      <c r="C26" s="62" t="s">
        <v>246</v>
      </c>
      <c r="D26" s="63"/>
      <c r="E26" s="64"/>
      <c r="F26" s="65"/>
      <c r="G26" s="66"/>
    </row>
    <row r="27" spans="2:7" x14ac:dyDescent="0.25">
      <c r="B27" s="24"/>
      <c r="C27" s="28"/>
      <c r="D27" s="29"/>
      <c r="E27" s="30"/>
      <c r="F27" s="31"/>
      <c r="G27" s="32"/>
    </row>
    <row r="28" spans="2:7" ht="15.95" customHeight="1" x14ac:dyDescent="0.25">
      <c r="B28" s="9"/>
      <c r="C28" s="10" t="s">
        <v>240</v>
      </c>
      <c r="D28" s="33"/>
      <c r="E28" s="60"/>
      <c r="F28" s="34"/>
      <c r="G28" s="34"/>
    </row>
    <row r="29" spans="2:7" x14ac:dyDescent="0.25">
      <c r="B29" s="9">
        <v>1</v>
      </c>
      <c r="C29" s="35" t="s">
        <v>242</v>
      </c>
      <c r="D29" s="36" t="s">
        <v>125</v>
      </c>
      <c r="E29" s="37">
        <v>4</v>
      </c>
      <c r="F29" s="38"/>
      <c r="G29" s="39"/>
    </row>
    <row r="30" spans="2:7" x14ac:dyDescent="0.25">
      <c r="B30" s="9"/>
      <c r="C30" s="33"/>
      <c r="D30" s="36"/>
      <c r="E30" s="37"/>
      <c r="F30" s="38"/>
      <c r="G30" s="39"/>
    </row>
    <row r="31" spans="2:7" ht="31.5" x14ac:dyDescent="0.25">
      <c r="B31" s="61"/>
      <c r="C31" s="62" t="s">
        <v>246</v>
      </c>
      <c r="D31" s="63"/>
      <c r="E31" s="64"/>
      <c r="F31" s="65"/>
      <c r="G31" s="66"/>
    </row>
    <row r="32" spans="2:7" x14ac:dyDescent="0.25">
      <c r="B32" s="24"/>
      <c r="C32" s="40"/>
      <c r="D32" s="41"/>
      <c r="E32" s="42"/>
      <c r="F32" s="39"/>
      <c r="G32" s="39"/>
    </row>
    <row r="33" spans="2:7" ht="31.5" x14ac:dyDescent="0.25">
      <c r="B33" s="9"/>
      <c r="C33" s="10" t="s">
        <v>241</v>
      </c>
      <c r="D33" s="33"/>
      <c r="E33" s="60"/>
      <c r="F33" s="34"/>
      <c r="G33" s="34"/>
    </row>
    <row r="34" spans="2:7" x14ac:dyDescent="0.25">
      <c r="B34" s="9"/>
      <c r="C34" s="33" t="s">
        <v>306</v>
      </c>
      <c r="D34" s="43" t="s">
        <v>239</v>
      </c>
      <c r="E34" s="44">
        <v>3875</v>
      </c>
      <c r="F34" s="31"/>
      <c r="G34" s="31"/>
    </row>
    <row r="35" spans="2:7" x14ac:dyDescent="0.25">
      <c r="B35" s="24"/>
      <c r="C35" s="45"/>
      <c r="D35" s="25"/>
      <c r="E35" s="59"/>
      <c r="F35" s="13"/>
      <c r="G35" s="46"/>
    </row>
    <row r="36" spans="2:7" ht="31.5" x14ac:dyDescent="0.25">
      <c r="B36" s="61"/>
      <c r="C36" s="62" t="s">
        <v>248</v>
      </c>
      <c r="D36" s="63"/>
      <c r="E36" s="64"/>
      <c r="F36" s="65"/>
      <c r="G36" s="66"/>
    </row>
    <row r="37" spans="2:7" x14ac:dyDescent="0.25">
      <c r="B37" s="24"/>
      <c r="C37" s="45"/>
      <c r="D37" s="25"/>
      <c r="E37" s="59"/>
      <c r="F37" s="26"/>
      <c r="G37" s="47"/>
    </row>
    <row r="38" spans="2:7" ht="24.95" customHeight="1" x14ac:dyDescent="0.25">
      <c r="B38" s="52"/>
      <c r="C38" s="67" t="s">
        <v>277</v>
      </c>
      <c r="D38" s="53"/>
      <c r="E38" s="54"/>
      <c r="F38" s="54"/>
      <c r="G38" s="55"/>
    </row>
    <row r="39" spans="2:7" ht="21.75" customHeight="1" x14ac:dyDescent="0.25">
      <c r="C39" s="4"/>
      <c r="D39" s="4"/>
      <c r="E39" s="4"/>
      <c r="F39" s="4"/>
      <c r="G39" s="4"/>
    </row>
    <row r="40" spans="2:7" ht="21.75" customHeight="1" x14ac:dyDescent="0.25">
      <c r="C40" s="4"/>
      <c r="D40" s="4"/>
      <c r="E40" s="4"/>
      <c r="F40" s="4"/>
      <c r="G40" s="4"/>
    </row>
  </sheetData>
  <mergeCells count="4">
    <mergeCell ref="B2:G2"/>
    <mergeCell ref="B3:G3"/>
    <mergeCell ref="B4:G4"/>
    <mergeCell ref="C6:G6"/>
  </mergeCells>
  <phoneticPr fontId="1" type="noConversion"/>
  <printOptions horizontalCentered="1"/>
  <pageMargins left="0.19685039370078741" right="0.19685039370078741" top="0.39370078740157483" bottom="0.39370078740157483" header="0" footer="0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workbookViewId="0">
      <selection activeCell="D7" sqref="D7:E7"/>
    </sheetView>
  </sheetViews>
  <sheetFormatPr defaultRowHeight="15.75" x14ac:dyDescent="0.25"/>
  <cols>
    <col min="1" max="1" width="3.42578125" style="2" customWidth="1"/>
    <col min="2" max="2" width="4.7109375" style="2" customWidth="1"/>
    <col min="3" max="3" width="49.7109375" style="2" customWidth="1"/>
    <col min="4" max="4" width="12.5703125" style="2" customWidth="1"/>
    <col min="5" max="5" width="11" style="2" customWidth="1"/>
    <col min="6" max="6" width="9.140625" style="2"/>
    <col min="7" max="7" width="13.7109375" style="2" customWidth="1"/>
    <col min="8" max="233" width="9.140625" style="2"/>
    <col min="234" max="234" width="4.7109375" style="2" customWidth="1"/>
    <col min="235" max="235" width="49.7109375" style="2" customWidth="1"/>
    <col min="236" max="236" width="6.7109375" style="2" customWidth="1"/>
    <col min="237" max="238" width="9.140625" style="2"/>
    <col min="239" max="239" width="11.5703125" style="2" customWidth="1"/>
    <col min="240" max="16384" width="9.140625" style="2"/>
  </cols>
  <sheetData>
    <row r="1" spans="2:7" ht="12.75" customHeight="1" x14ac:dyDescent="0.25">
      <c r="B1" s="162" t="s">
        <v>261</v>
      </c>
      <c r="C1" s="162"/>
      <c r="D1" s="162"/>
      <c r="E1" s="162"/>
      <c r="F1" s="162"/>
      <c r="G1" s="162"/>
    </row>
    <row r="2" spans="2:7" x14ac:dyDescent="0.25">
      <c r="B2" s="162" t="s">
        <v>262</v>
      </c>
      <c r="C2" s="162"/>
      <c r="D2" s="162"/>
      <c r="E2" s="162"/>
      <c r="F2" s="162"/>
      <c r="G2" s="162"/>
    </row>
    <row r="3" spans="2:7" x14ac:dyDescent="0.25">
      <c r="B3" s="162" t="s">
        <v>325</v>
      </c>
      <c r="C3" s="162"/>
      <c r="D3" s="162"/>
      <c r="E3" s="162"/>
      <c r="F3" s="162"/>
      <c r="G3" s="162"/>
    </row>
    <row r="5" spans="2:7" x14ac:dyDescent="0.25">
      <c r="B5" s="163" t="s">
        <v>317</v>
      </c>
      <c r="C5" s="163"/>
      <c r="D5" s="163"/>
      <c r="E5" s="163"/>
      <c r="F5" s="163"/>
      <c r="G5" s="163"/>
    </row>
    <row r="6" spans="2:7" x14ac:dyDescent="0.25">
      <c r="C6" s="69"/>
      <c r="D6" s="69"/>
      <c r="E6" s="69"/>
      <c r="F6" s="69"/>
      <c r="G6" s="69"/>
    </row>
    <row r="7" spans="2:7" ht="34.5" customHeight="1" x14ac:dyDescent="0.25">
      <c r="B7" s="8" t="s">
        <v>263</v>
      </c>
      <c r="C7" s="8" t="s">
        <v>280</v>
      </c>
      <c r="D7" s="7" t="s">
        <v>249</v>
      </c>
      <c r="E7" s="7" t="s">
        <v>265</v>
      </c>
      <c r="F7" s="8" t="s">
        <v>281</v>
      </c>
      <c r="G7" s="8" t="s">
        <v>282</v>
      </c>
    </row>
    <row r="8" spans="2:7" ht="31.5" x14ac:dyDescent="0.25">
      <c r="B8" s="9">
        <v>1</v>
      </c>
      <c r="C8" s="71" t="s">
        <v>283</v>
      </c>
      <c r="D8" s="9" t="s">
        <v>268</v>
      </c>
      <c r="E8" s="72">
        <v>2120</v>
      </c>
      <c r="F8" s="57"/>
      <c r="G8" s="57"/>
    </row>
    <row r="9" spans="2:7" ht="31.5" x14ac:dyDescent="0.25">
      <c r="B9" s="9">
        <v>2</v>
      </c>
      <c r="C9" s="73" t="s">
        <v>284</v>
      </c>
      <c r="D9" s="9" t="s">
        <v>278</v>
      </c>
      <c r="E9" s="72">
        <v>40</v>
      </c>
      <c r="F9" s="57"/>
      <c r="G9" s="57"/>
    </row>
    <row r="10" spans="2:7" ht="47.25" x14ac:dyDescent="0.25">
      <c r="B10" s="9">
        <v>3</v>
      </c>
      <c r="C10" s="74" t="s">
        <v>285</v>
      </c>
      <c r="D10" s="9" t="s">
        <v>268</v>
      </c>
      <c r="E10" s="72">
        <v>2120</v>
      </c>
      <c r="F10" s="57"/>
      <c r="G10" s="57"/>
    </row>
    <row r="11" spans="2:7" ht="63" x14ac:dyDescent="0.25">
      <c r="B11" s="9">
        <v>4</v>
      </c>
      <c r="C11" s="75" t="s">
        <v>286</v>
      </c>
      <c r="D11" s="9" t="s">
        <v>268</v>
      </c>
      <c r="E11" s="72">
        <v>937</v>
      </c>
      <c r="F11" s="57"/>
      <c r="G11" s="57"/>
    </row>
    <row r="12" spans="2:7" ht="47.25" x14ac:dyDescent="0.25">
      <c r="B12" s="9">
        <v>5</v>
      </c>
      <c r="C12" s="74" t="s">
        <v>287</v>
      </c>
      <c r="D12" s="9" t="s">
        <v>278</v>
      </c>
      <c r="E12" s="72">
        <v>40</v>
      </c>
      <c r="F12" s="57"/>
      <c r="G12" s="57"/>
    </row>
    <row r="13" spans="2:7" ht="31.5" x14ac:dyDescent="0.25">
      <c r="B13" s="9">
        <v>6</v>
      </c>
      <c r="C13" s="74" t="s">
        <v>288</v>
      </c>
      <c r="D13" s="9" t="s">
        <v>268</v>
      </c>
      <c r="E13" s="72">
        <v>21.6</v>
      </c>
      <c r="F13" s="57"/>
      <c r="G13" s="57"/>
    </row>
    <row r="14" spans="2:7" ht="31.5" x14ac:dyDescent="0.25">
      <c r="B14" s="9">
        <v>7</v>
      </c>
      <c r="C14" s="74" t="s">
        <v>289</v>
      </c>
      <c r="D14" s="9" t="s">
        <v>272</v>
      </c>
      <c r="E14" s="72">
        <v>240</v>
      </c>
      <c r="F14" s="57"/>
      <c r="G14" s="57"/>
    </row>
    <row r="15" spans="2:7" ht="31.5" x14ac:dyDescent="0.25">
      <c r="B15" s="9">
        <v>8</v>
      </c>
      <c r="C15" s="71" t="s">
        <v>290</v>
      </c>
      <c r="D15" s="9" t="s">
        <v>268</v>
      </c>
      <c r="E15" s="72">
        <v>21.95</v>
      </c>
      <c r="F15" s="57"/>
      <c r="G15" s="57"/>
    </row>
    <row r="16" spans="2:7" ht="31.5" x14ac:dyDescent="0.25">
      <c r="B16" s="9">
        <v>9</v>
      </c>
      <c r="C16" s="74" t="s">
        <v>291</v>
      </c>
      <c r="D16" s="9" t="s">
        <v>278</v>
      </c>
      <c r="E16" s="72">
        <v>362</v>
      </c>
      <c r="F16" s="57"/>
      <c r="G16" s="57"/>
    </row>
    <row r="17" spans="2:7" ht="47.25" x14ac:dyDescent="0.25">
      <c r="B17" s="9">
        <v>10</v>
      </c>
      <c r="C17" s="74" t="s">
        <v>292</v>
      </c>
      <c r="D17" s="76" t="s">
        <v>293</v>
      </c>
      <c r="E17" s="72">
        <v>341.38</v>
      </c>
      <c r="F17" s="57"/>
      <c r="G17" s="57"/>
    </row>
    <row r="18" spans="2:7" ht="31.5" x14ac:dyDescent="0.25">
      <c r="B18" s="9">
        <v>11</v>
      </c>
      <c r="C18" s="74" t="s">
        <v>294</v>
      </c>
      <c r="D18" s="9" t="s">
        <v>293</v>
      </c>
      <c r="E18" s="72">
        <v>170.69</v>
      </c>
      <c r="F18" s="57"/>
      <c r="G18" s="57"/>
    </row>
    <row r="19" spans="2:7" ht="31.5" x14ac:dyDescent="0.25">
      <c r="B19" s="9">
        <v>12</v>
      </c>
      <c r="C19" s="74" t="s">
        <v>295</v>
      </c>
      <c r="D19" s="77" t="s">
        <v>293</v>
      </c>
      <c r="E19" s="72">
        <v>170.69</v>
      </c>
      <c r="F19" s="57"/>
      <c r="G19" s="57"/>
    </row>
    <row r="20" spans="2:7" x14ac:dyDescent="0.25">
      <c r="B20" s="9">
        <v>13</v>
      </c>
      <c r="C20" s="74" t="s">
        <v>296</v>
      </c>
      <c r="D20" s="77" t="s">
        <v>272</v>
      </c>
      <c r="E20" s="72">
        <v>1778</v>
      </c>
      <c r="F20" s="57"/>
      <c r="G20" s="57"/>
    </row>
    <row r="21" spans="2:7" x14ac:dyDescent="0.25">
      <c r="B21" s="9">
        <v>14</v>
      </c>
      <c r="C21" s="74" t="s">
        <v>297</v>
      </c>
      <c r="D21" s="77" t="s">
        <v>272</v>
      </c>
      <c r="E21" s="72">
        <v>3556</v>
      </c>
      <c r="F21" s="57"/>
      <c r="G21" s="57"/>
    </row>
    <row r="22" spans="2:7" x14ac:dyDescent="0.25">
      <c r="B22" s="9">
        <v>15</v>
      </c>
      <c r="C22" s="74" t="s">
        <v>298</v>
      </c>
      <c r="D22" s="77" t="s">
        <v>278</v>
      </c>
      <c r="E22" s="72">
        <v>80</v>
      </c>
      <c r="F22" s="57"/>
      <c r="G22" s="57"/>
    </row>
    <row r="23" spans="2:7" ht="31.5" x14ac:dyDescent="0.25">
      <c r="B23" s="9">
        <v>16</v>
      </c>
      <c r="C23" s="78" t="s">
        <v>299</v>
      </c>
      <c r="D23" s="77" t="s">
        <v>300</v>
      </c>
      <c r="E23" s="72">
        <v>7</v>
      </c>
      <c r="F23" s="57"/>
      <c r="G23" s="57"/>
    </row>
    <row r="24" spans="2:7" ht="47.25" x14ac:dyDescent="0.25">
      <c r="B24" s="9">
        <v>17</v>
      </c>
      <c r="C24" s="74" t="s">
        <v>301</v>
      </c>
      <c r="D24" s="77" t="s">
        <v>302</v>
      </c>
      <c r="E24" s="79">
        <v>2</v>
      </c>
      <c r="F24" s="80"/>
      <c r="G24" s="57"/>
    </row>
    <row r="25" spans="2:7" s="82" customFormat="1" x14ac:dyDescent="0.25">
      <c r="B25" s="81"/>
      <c r="C25" s="81"/>
      <c r="D25" s="70"/>
      <c r="E25" s="81"/>
      <c r="F25" s="81"/>
      <c r="G25" s="81"/>
    </row>
    <row r="26" spans="2:7" s="82" customFormat="1" x14ac:dyDescent="0.25">
      <c r="B26" s="112"/>
      <c r="C26" s="158" t="s">
        <v>303</v>
      </c>
      <c r="D26" s="113"/>
      <c r="E26" s="112"/>
      <c r="F26" s="112"/>
      <c r="G26" s="114"/>
    </row>
    <row r="27" spans="2:7" s="82" customFormat="1" x14ac:dyDescent="0.25">
      <c r="D27" s="83"/>
    </row>
  </sheetData>
  <mergeCells count="4">
    <mergeCell ref="B1:G1"/>
    <mergeCell ref="B5:G5"/>
    <mergeCell ref="B2:G2"/>
    <mergeCell ref="B3:G3"/>
  </mergeCells>
  <phoneticPr fontId="1" type="noConversion"/>
  <pageMargins left="0.7" right="0.3" top="0.49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7"/>
  <sheetViews>
    <sheetView zoomScale="115" zoomScaleNormal="115" workbookViewId="0">
      <selection activeCell="D9" sqref="D9:E9"/>
    </sheetView>
  </sheetViews>
  <sheetFormatPr defaultRowHeight="15.75" x14ac:dyDescent="0.25"/>
  <cols>
    <col min="1" max="1" width="3.28515625" style="84" customWidth="1"/>
    <col min="2" max="2" width="7.140625" style="86" customWidth="1"/>
    <col min="3" max="3" width="51.140625" style="111" customWidth="1"/>
    <col min="4" max="4" width="8.7109375" style="84" customWidth="1"/>
    <col min="5" max="5" width="7.85546875" style="86" customWidth="1"/>
    <col min="6" max="6" width="9.28515625" style="84" bestFit="1" customWidth="1"/>
    <col min="7" max="7" width="15.28515625" style="84" bestFit="1" customWidth="1"/>
    <col min="8" max="9" width="9.140625" style="84"/>
    <col min="10" max="10" width="8.7109375" style="84" customWidth="1"/>
    <col min="11" max="16384" width="9.140625" style="84"/>
  </cols>
  <sheetData>
    <row r="2" spans="2:8" x14ac:dyDescent="0.25">
      <c r="B2" s="162" t="s">
        <v>261</v>
      </c>
      <c r="C2" s="162"/>
      <c r="D2" s="162"/>
      <c r="E2" s="162"/>
      <c r="F2" s="162"/>
      <c r="G2" s="162"/>
    </row>
    <row r="3" spans="2:8" x14ac:dyDescent="0.25">
      <c r="B3" s="162" t="s">
        <v>262</v>
      </c>
      <c r="C3" s="162"/>
      <c r="D3" s="162"/>
      <c r="E3" s="162"/>
      <c r="F3" s="162"/>
      <c r="G3" s="162"/>
    </row>
    <row r="4" spans="2:8" x14ac:dyDescent="0.25">
      <c r="B4" s="162" t="s">
        <v>320</v>
      </c>
      <c r="C4" s="162"/>
      <c r="D4" s="162"/>
      <c r="E4" s="162"/>
      <c r="F4" s="162"/>
      <c r="G4" s="162"/>
    </row>
    <row r="5" spans="2:8" x14ac:dyDescent="0.25">
      <c r="B5" s="85"/>
      <c r="C5" s="85"/>
      <c r="D5" s="85"/>
      <c r="E5" s="85"/>
      <c r="F5" s="85"/>
      <c r="G5" s="85"/>
    </row>
    <row r="6" spans="2:8" x14ac:dyDescent="0.25">
      <c r="B6" s="164" t="s">
        <v>318</v>
      </c>
      <c r="C6" s="164"/>
      <c r="D6" s="164"/>
      <c r="E6" s="164"/>
      <c r="F6" s="164"/>
      <c r="G6" s="164"/>
    </row>
    <row r="7" spans="2:8" x14ac:dyDescent="0.25">
      <c r="B7" s="5"/>
      <c r="C7" s="5"/>
      <c r="D7" s="5"/>
      <c r="E7" s="5"/>
      <c r="F7" s="5"/>
      <c r="G7" s="5"/>
    </row>
    <row r="8" spans="2:8" x14ac:dyDescent="0.25">
      <c r="C8" s="86"/>
      <c r="D8" s="86"/>
      <c r="F8" s="86"/>
      <c r="G8" s="86"/>
    </row>
    <row r="9" spans="2:8" ht="29.25" customHeight="1" x14ac:dyDescent="0.25">
      <c r="B9" s="7" t="s">
        <v>263</v>
      </c>
      <c r="C9" s="8" t="s">
        <v>264</v>
      </c>
      <c r="D9" s="7" t="s">
        <v>249</v>
      </c>
      <c r="E9" s="7" t="s">
        <v>265</v>
      </c>
      <c r="F9" s="8" t="s">
        <v>281</v>
      </c>
      <c r="G9" s="8" t="s">
        <v>282</v>
      </c>
    </row>
    <row r="10" spans="2:8" ht="20.100000000000001" customHeight="1" x14ac:dyDescent="0.25">
      <c r="B10" s="43"/>
      <c r="C10" s="87" t="s">
        <v>250</v>
      </c>
      <c r="D10" s="43"/>
      <c r="E10" s="33"/>
      <c r="F10" s="115"/>
      <c r="G10" s="115"/>
    </row>
    <row r="11" spans="2:8" ht="15.95" customHeight="1" x14ac:dyDescent="0.25">
      <c r="B11" s="89">
        <v>1</v>
      </c>
      <c r="C11" s="88" t="s">
        <v>126</v>
      </c>
      <c r="D11" s="89" t="s">
        <v>127</v>
      </c>
      <c r="E11" s="89">
        <v>1</v>
      </c>
      <c r="F11" s="116"/>
      <c r="G11" s="117"/>
      <c r="H11" s="86"/>
    </row>
    <row r="12" spans="2:8" ht="15.95" customHeight="1" x14ac:dyDescent="0.25">
      <c r="B12" s="89">
        <v>2</v>
      </c>
      <c r="C12" s="88" t="s">
        <v>309</v>
      </c>
      <c r="D12" s="89" t="s">
        <v>127</v>
      </c>
      <c r="E12" s="89">
        <v>1</v>
      </c>
      <c r="F12" s="116"/>
      <c r="G12" s="117"/>
      <c r="H12" s="86"/>
    </row>
    <row r="13" spans="2:8" ht="30" customHeight="1" x14ac:dyDescent="0.25">
      <c r="B13" s="89">
        <v>3</v>
      </c>
      <c r="C13" s="88" t="s">
        <v>310</v>
      </c>
      <c r="D13" s="89" t="s">
        <v>127</v>
      </c>
      <c r="E13" s="89">
        <v>1</v>
      </c>
      <c r="F13" s="116"/>
      <c r="G13" s="117"/>
      <c r="H13" s="86"/>
    </row>
    <row r="14" spans="2:8" ht="15.95" customHeight="1" x14ac:dyDescent="0.25">
      <c r="B14" s="89">
        <v>4</v>
      </c>
      <c r="C14" s="88" t="s">
        <v>128</v>
      </c>
      <c r="D14" s="89" t="s">
        <v>127</v>
      </c>
      <c r="E14" s="89">
        <v>1</v>
      </c>
      <c r="F14" s="116"/>
      <c r="G14" s="117"/>
      <c r="H14" s="86"/>
    </row>
    <row r="15" spans="2:8" ht="15.95" customHeight="1" x14ac:dyDescent="0.25">
      <c r="B15" s="89">
        <v>5</v>
      </c>
      <c r="C15" s="88" t="s">
        <v>129</v>
      </c>
      <c r="D15" s="89" t="s">
        <v>127</v>
      </c>
      <c r="E15" s="89">
        <v>1</v>
      </c>
      <c r="F15" s="116"/>
      <c r="G15" s="117"/>
      <c r="H15" s="86"/>
    </row>
    <row r="16" spans="2:8" ht="15.95" customHeight="1" x14ac:dyDescent="0.25">
      <c r="B16" s="89">
        <v>6</v>
      </c>
      <c r="C16" s="88" t="s">
        <v>130</v>
      </c>
      <c r="D16" s="89" t="s">
        <v>127</v>
      </c>
      <c r="E16" s="89">
        <v>1</v>
      </c>
      <c r="F16" s="116"/>
      <c r="G16" s="117"/>
      <c r="H16" s="86"/>
    </row>
    <row r="17" spans="2:10" ht="15.95" customHeight="1" x14ac:dyDescent="0.25">
      <c r="B17" s="89">
        <v>7</v>
      </c>
      <c r="C17" s="88" t="s">
        <v>131</v>
      </c>
      <c r="D17" s="89" t="s">
        <v>127</v>
      </c>
      <c r="E17" s="89">
        <v>1</v>
      </c>
      <c r="F17" s="116"/>
      <c r="G17" s="117"/>
      <c r="H17" s="86"/>
    </row>
    <row r="18" spans="2:10" ht="15.95" customHeight="1" x14ac:dyDescent="0.25">
      <c r="B18" s="89">
        <v>8</v>
      </c>
      <c r="C18" s="88" t="s">
        <v>132</v>
      </c>
      <c r="D18" s="89" t="s">
        <v>127</v>
      </c>
      <c r="E18" s="89">
        <v>1</v>
      </c>
      <c r="F18" s="116"/>
      <c r="G18" s="117"/>
      <c r="H18" s="86"/>
    </row>
    <row r="19" spans="2:10" ht="30" customHeight="1" x14ac:dyDescent="0.25">
      <c r="B19" s="89">
        <v>9</v>
      </c>
      <c r="C19" s="88" t="s">
        <v>133</v>
      </c>
      <c r="D19" s="89" t="s">
        <v>134</v>
      </c>
      <c r="E19" s="89">
        <v>4</v>
      </c>
      <c r="F19" s="116"/>
      <c r="G19" s="117"/>
      <c r="H19" s="86"/>
    </row>
    <row r="20" spans="2:10" ht="15.95" customHeight="1" x14ac:dyDescent="0.25">
      <c r="B20" s="89">
        <v>10</v>
      </c>
      <c r="C20" s="88" t="s">
        <v>135</v>
      </c>
      <c r="D20" s="89" t="s">
        <v>127</v>
      </c>
      <c r="E20" s="89">
        <v>4</v>
      </c>
      <c r="F20" s="116"/>
      <c r="G20" s="117"/>
      <c r="H20" s="86"/>
    </row>
    <row r="21" spans="2:10" ht="15.75" customHeight="1" x14ac:dyDescent="0.25">
      <c r="B21" s="89">
        <v>11</v>
      </c>
      <c r="C21" s="88" t="s">
        <v>136</v>
      </c>
      <c r="D21" s="89" t="s">
        <v>127</v>
      </c>
      <c r="E21" s="89">
        <v>4</v>
      </c>
      <c r="F21" s="116"/>
      <c r="G21" s="117"/>
      <c r="H21" s="86"/>
    </row>
    <row r="22" spans="2:10" ht="15.75" customHeight="1" x14ac:dyDescent="0.25">
      <c r="B22" s="89"/>
      <c r="C22" s="88"/>
      <c r="D22" s="89"/>
      <c r="E22" s="89"/>
      <c r="F22" s="116"/>
      <c r="G22" s="117"/>
    </row>
    <row r="23" spans="2:10" ht="9.9499999999999993" customHeight="1" x14ac:dyDescent="0.25">
      <c r="B23" s="89"/>
      <c r="C23" s="88"/>
      <c r="D23" s="89"/>
      <c r="E23" s="89"/>
      <c r="F23" s="116"/>
      <c r="G23" s="117"/>
    </row>
    <row r="24" spans="2:10" ht="20.100000000000001" customHeight="1" x14ac:dyDescent="0.25">
      <c r="B24" s="118"/>
      <c r="C24" s="126" t="s">
        <v>251</v>
      </c>
      <c r="D24" s="119"/>
      <c r="E24" s="38"/>
      <c r="F24" s="38"/>
      <c r="G24" s="120"/>
    </row>
    <row r="25" spans="2:10" x14ac:dyDescent="0.25">
      <c r="B25" s="89"/>
      <c r="C25" s="88"/>
      <c r="D25" s="89"/>
      <c r="E25" s="89"/>
      <c r="F25" s="116"/>
      <c r="G25" s="117"/>
    </row>
    <row r="26" spans="2:10" ht="20.100000000000001" customHeight="1" x14ac:dyDescent="0.25">
      <c r="B26" s="167" t="s">
        <v>311</v>
      </c>
      <c r="C26" s="167"/>
      <c r="D26" s="167"/>
      <c r="E26" s="167"/>
      <c r="F26" s="88"/>
      <c r="G26" s="88"/>
    </row>
    <row r="27" spans="2:10" ht="15.95" customHeight="1" x14ac:dyDescent="0.25">
      <c r="B27" s="89">
        <v>1</v>
      </c>
      <c r="C27" s="88" t="s">
        <v>137</v>
      </c>
      <c r="D27" s="89" t="s">
        <v>134</v>
      </c>
      <c r="E27" s="89">
        <v>40</v>
      </c>
      <c r="F27" s="117"/>
      <c r="G27" s="117"/>
      <c r="H27" s="86"/>
    </row>
    <row r="28" spans="2:10" ht="9.9499999999999993" customHeight="1" x14ac:dyDescent="0.25">
      <c r="B28" s="89"/>
      <c r="C28" s="88"/>
      <c r="D28" s="89"/>
      <c r="E28" s="89"/>
      <c r="F28" s="117"/>
      <c r="G28" s="117"/>
    </row>
    <row r="29" spans="2:10" ht="30" customHeight="1" x14ac:dyDescent="0.25">
      <c r="B29" s="127"/>
      <c r="C29" s="128" t="s">
        <v>252</v>
      </c>
      <c r="D29" s="129"/>
      <c r="E29" s="130"/>
      <c r="F29" s="130"/>
      <c r="G29" s="131"/>
    </row>
    <row r="30" spans="2:10" x14ac:dyDescent="0.25">
      <c r="B30" s="89"/>
      <c r="C30" s="88"/>
      <c r="D30" s="89"/>
      <c r="E30" s="89"/>
      <c r="F30" s="117"/>
      <c r="G30" s="117"/>
    </row>
    <row r="31" spans="2:10" ht="20.100000000000001" customHeight="1" x14ac:dyDescent="0.25">
      <c r="B31" s="167" t="s">
        <v>138</v>
      </c>
      <c r="C31" s="167"/>
      <c r="D31" s="167"/>
      <c r="E31" s="167"/>
      <c r="F31" s="88"/>
      <c r="G31" s="88"/>
    </row>
    <row r="32" spans="2:10" ht="30" customHeight="1" x14ac:dyDescent="0.25">
      <c r="B32" s="89">
        <v>1</v>
      </c>
      <c r="C32" s="88" t="s">
        <v>139</v>
      </c>
      <c r="D32" s="89" t="s">
        <v>312</v>
      </c>
      <c r="E32" s="89">
        <v>65.27</v>
      </c>
      <c r="F32" s="117"/>
      <c r="G32" s="117"/>
      <c r="H32" s="86"/>
      <c r="J32" s="84" t="s">
        <v>258</v>
      </c>
    </row>
    <row r="33" spans="2:8" ht="15.95" customHeight="1" x14ac:dyDescent="0.25">
      <c r="B33" s="89">
        <v>2</v>
      </c>
      <c r="C33" s="88" t="s">
        <v>140</v>
      </c>
      <c r="D33" s="89" t="s">
        <v>312</v>
      </c>
      <c r="E33" s="89">
        <v>30</v>
      </c>
      <c r="F33" s="117"/>
      <c r="G33" s="117"/>
      <c r="H33" s="86"/>
    </row>
    <row r="34" spans="2:8" ht="15.95" customHeight="1" x14ac:dyDescent="0.25">
      <c r="B34" s="89">
        <v>3</v>
      </c>
      <c r="C34" s="88" t="s">
        <v>259</v>
      </c>
      <c r="D34" s="89" t="s">
        <v>312</v>
      </c>
      <c r="E34" s="89">
        <f>E32-E35</f>
        <v>25.669999999999995</v>
      </c>
      <c r="F34" s="117"/>
      <c r="G34" s="117"/>
    </row>
    <row r="35" spans="2:8" ht="30" customHeight="1" x14ac:dyDescent="0.25">
      <c r="B35" s="89">
        <v>4</v>
      </c>
      <c r="C35" s="88" t="s">
        <v>141</v>
      </c>
      <c r="D35" s="89" t="s">
        <v>312</v>
      </c>
      <c r="E35" s="89">
        <v>39.6</v>
      </c>
      <c r="F35" s="117"/>
      <c r="G35" s="117"/>
    </row>
    <row r="36" spans="2:8" ht="45" customHeight="1" x14ac:dyDescent="0.25">
      <c r="B36" s="89">
        <v>5</v>
      </c>
      <c r="C36" s="88" t="s">
        <v>313</v>
      </c>
      <c r="D36" s="89" t="s">
        <v>127</v>
      </c>
      <c r="E36" s="89">
        <v>2</v>
      </c>
      <c r="F36" s="117"/>
      <c r="G36" s="117"/>
      <c r="H36" s="86"/>
    </row>
    <row r="37" spans="2:8" ht="30" customHeight="1" x14ac:dyDescent="0.25">
      <c r="B37" s="89">
        <v>6</v>
      </c>
      <c r="C37" s="88" t="s">
        <v>142</v>
      </c>
      <c r="D37" s="89" t="s">
        <v>127</v>
      </c>
      <c r="E37" s="89">
        <v>1</v>
      </c>
      <c r="F37" s="117"/>
      <c r="G37" s="117"/>
      <c r="H37" s="86"/>
    </row>
    <row r="38" spans="2:8" ht="30" customHeight="1" x14ac:dyDescent="0.25">
      <c r="B38" s="89">
        <v>7</v>
      </c>
      <c r="C38" s="88" t="s">
        <v>143</v>
      </c>
      <c r="D38" s="89" t="s">
        <v>127</v>
      </c>
      <c r="E38" s="89">
        <v>1</v>
      </c>
      <c r="F38" s="117"/>
      <c r="G38" s="117"/>
      <c r="H38" s="86"/>
    </row>
    <row r="39" spans="2:8" ht="15.95" customHeight="1" x14ac:dyDescent="0.25">
      <c r="B39" s="89">
        <v>8</v>
      </c>
      <c r="C39" s="88" t="s">
        <v>144</v>
      </c>
      <c r="D39" s="89" t="s">
        <v>127</v>
      </c>
      <c r="E39" s="89">
        <v>1</v>
      </c>
      <c r="F39" s="117"/>
      <c r="G39" s="117"/>
      <c r="H39" s="86"/>
    </row>
    <row r="40" spans="2:8" ht="15.95" customHeight="1" x14ac:dyDescent="0.25">
      <c r="B40" s="89">
        <v>9</v>
      </c>
      <c r="C40" s="88" t="s">
        <v>145</v>
      </c>
      <c r="D40" s="89" t="s">
        <v>127</v>
      </c>
      <c r="E40" s="89">
        <v>2</v>
      </c>
      <c r="F40" s="117"/>
      <c r="G40" s="117"/>
      <c r="H40" s="86"/>
    </row>
    <row r="41" spans="2:8" ht="45" customHeight="1" x14ac:dyDescent="0.25">
      <c r="B41" s="89">
        <v>10</v>
      </c>
      <c r="C41" s="88" t="s">
        <v>314</v>
      </c>
      <c r="D41" s="89" t="s">
        <v>127</v>
      </c>
      <c r="E41" s="89">
        <v>1</v>
      </c>
      <c r="F41" s="117"/>
      <c r="G41" s="117"/>
      <c r="H41" s="86"/>
    </row>
    <row r="42" spans="2:8" ht="15.95" customHeight="1" x14ac:dyDescent="0.25">
      <c r="B42" s="89">
        <v>11</v>
      </c>
      <c r="C42" s="88" t="s">
        <v>146</v>
      </c>
      <c r="D42" s="89" t="s">
        <v>134</v>
      </c>
      <c r="E42" s="89">
        <v>3</v>
      </c>
      <c r="F42" s="117"/>
      <c r="G42" s="117"/>
      <c r="H42" s="86"/>
    </row>
    <row r="43" spans="2:8" ht="15.95" customHeight="1" x14ac:dyDescent="0.25">
      <c r="B43" s="89">
        <v>12</v>
      </c>
      <c r="C43" s="88" t="s">
        <v>147</v>
      </c>
      <c r="D43" s="89" t="s">
        <v>134</v>
      </c>
      <c r="E43" s="89">
        <v>5</v>
      </c>
      <c r="F43" s="117"/>
      <c r="G43" s="117"/>
      <c r="H43" s="86"/>
    </row>
    <row r="44" spans="2:8" ht="30" customHeight="1" x14ac:dyDescent="0.25">
      <c r="B44" s="89">
        <v>13</v>
      </c>
      <c r="C44" s="88" t="s">
        <v>148</v>
      </c>
      <c r="D44" s="89" t="s">
        <v>127</v>
      </c>
      <c r="E44" s="89">
        <v>2</v>
      </c>
      <c r="F44" s="117"/>
      <c r="G44" s="117"/>
      <c r="H44" s="86"/>
    </row>
    <row r="45" spans="2:8" ht="30" customHeight="1" x14ac:dyDescent="0.25">
      <c r="B45" s="89">
        <v>14</v>
      </c>
      <c r="C45" s="88" t="s">
        <v>149</v>
      </c>
      <c r="D45" s="89" t="s">
        <v>127</v>
      </c>
      <c r="E45" s="89">
        <v>4</v>
      </c>
      <c r="F45" s="117"/>
      <c r="G45" s="117"/>
      <c r="H45" s="86"/>
    </row>
    <row r="46" spans="2:8" ht="15.95" customHeight="1" x14ac:dyDescent="0.25">
      <c r="B46" s="89">
        <v>15</v>
      </c>
      <c r="C46" s="88" t="s">
        <v>150</v>
      </c>
      <c r="D46" s="89" t="s">
        <v>127</v>
      </c>
      <c r="E46" s="89">
        <v>2</v>
      </c>
      <c r="F46" s="117"/>
      <c r="G46" s="117"/>
      <c r="H46" s="86"/>
    </row>
    <row r="47" spans="2:8" ht="15.95" customHeight="1" x14ac:dyDescent="0.25">
      <c r="B47" s="89">
        <v>16</v>
      </c>
      <c r="C47" s="88" t="s">
        <v>137</v>
      </c>
      <c r="D47" s="89" t="s">
        <v>134</v>
      </c>
      <c r="E47" s="89">
        <v>8</v>
      </c>
      <c r="F47" s="117"/>
      <c r="G47" s="117"/>
      <c r="H47" s="86"/>
    </row>
    <row r="48" spans="2:8" ht="30" customHeight="1" x14ac:dyDescent="0.25">
      <c r="B48" s="89">
        <v>17</v>
      </c>
      <c r="C48" s="88" t="s">
        <v>315</v>
      </c>
      <c r="D48" s="89" t="s">
        <v>127</v>
      </c>
      <c r="E48" s="89">
        <v>1</v>
      </c>
      <c r="F48" s="117"/>
      <c r="G48" s="117"/>
      <c r="H48" s="86"/>
    </row>
    <row r="49" spans="2:8" ht="15.95" customHeight="1" x14ac:dyDescent="0.25">
      <c r="B49" s="89">
        <v>18</v>
      </c>
      <c r="C49" s="88" t="s">
        <v>151</v>
      </c>
      <c r="D49" s="89" t="s">
        <v>127</v>
      </c>
      <c r="E49" s="89">
        <v>1</v>
      </c>
      <c r="F49" s="117"/>
      <c r="G49" s="117"/>
      <c r="H49" s="86"/>
    </row>
    <row r="50" spans="2:8" ht="15.95" customHeight="1" x14ac:dyDescent="0.25">
      <c r="B50" s="89"/>
      <c r="C50" s="88"/>
      <c r="D50" s="89"/>
      <c r="E50" s="89"/>
      <c r="F50" s="117"/>
      <c r="G50" s="117"/>
    </row>
    <row r="51" spans="2:8" ht="30" customHeight="1" x14ac:dyDescent="0.25">
      <c r="B51" s="127"/>
      <c r="C51" s="128" t="s">
        <v>253</v>
      </c>
      <c r="D51" s="129"/>
      <c r="E51" s="130"/>
      <c r="F51" s="130"/>
      <c r="G51" s="131"/>
    </row>
    <row r="52" spans="2:8" ht="19.5" customHeight="1" x14ac:dyDescent="0.25">
      <c r="B52" s="89"/>
      <c r="C52" s="88"/>
      <c r="D52" s="89"/>
      <c r="E52" s="89"/>
      <c r="F52" s="117"/>
      <c r="G52" s="117"/>
    </row>
    <row r="53" spans="2:8" ht="20.100000000000001" customHeight="1" x14ac:dyDescent="0.25">
      <c r="B53" s="167" t="s">
        <v>152</v>
      </c>
      <c r="C53" s="167"/>
      <c r="D53" s="167"/>
      <c r="E53" s="167"/>
      <c r="F53" s="88"/>
      <c r="G53" s="88"/>
    </row>
    <row r="54" spans="2:8" ht="30" customHeight="1" x14ac:dyDescent="0.25">
      <c r="B54" s="89">
        <v>1</v>
      </c>
      <c r="C54" s="88" t="s">
        <v>155</v>
      </c>
      <c r="D54" s="89" t="s">
        <v>127</v>
      </c>
      <c r="E54" s="89">
        <v>1</v>
      </c>
      <c r="F54" s="88"/>
      <c r="G54" s="117"/>
      <c r="H54" s="86"/>
    </row>
    <row r="55" spans="2:8" ht="15.95" customHeight="1" x14ac:dyDescent="0.25">
      <c r="B55" s="89">
        <v>2</v>
      </c>
      <c r="C55" s="88" t="s">
        <v>316</v>
      </c>
      <c r="D55" s="89" t="s">
        <v>127</v>
      </c>
      <c r="E55" s="89">
        <v>1</v>
      </c>
      <c r="F55" s="88"/>
      <c r="G55" s="117"/>
      <c r="H55" s="86"/>
    </row>
    <row r="56" spans="2:8" ht="30" customHeight="1" x14ac:dyDescent="0.25">
      <c r="B56" s="89">
        <v>3</v>
      </c>
      <c r="C56" s="88" t="s">
        <v>156</v>
      </c>
      <c r="D56" s="89" t="s">
        <v>134</v>
      </c>
      <c r="E56" s="89">
        <v>10</v>
      </c>
      <c r="F56" s="88"/>
      <c r="G56" s="117"/>
      <c r="H56" s="86"/>
    </row>
    <row r="57" spans="2:8" ht="15.95" customHeight="1" x14ac:dyDescent="0.25">
      <c r="B57" s="89">
        <v>4</v>
      </c>
      <c r="C57" s="88" t="s">
        <v>157</v>
      </c>
      <c r="D57" s="89" t="s">
        <v>134</v>
      </c>
      <c r="E57" s="89">
        <v>15</v>
      </c>
      <c r="F57" s="88"/>
      <c r="G57" s="117"/>
      <c r="H57" s="86"/>
    </row>
    <row r="58" spans="2:8" ht="15.95" customHeight="1" x14ac:dyDescent="0.25">
      <c r="B58" s="93">
        <v>5</v>
      </c>
      <c r="C58" s="88" t="s">
        <v>137</v>
      </c>
      <c r="D58" s="93" t="s">
        <v>134</v>
      </c>
      <c r="E58" s="91">
        <v>100</v>
      </c>
      <c r="F58" s="88"/>
      <c r="G58" s="117"/>
      <c r="H58" s="86"/>
    </row>
    <row r="59" spans="2:8" ht="18" customHeight="1" x14ac:dyDescent="0.25">
      <c r="B59" s="93"/>
      <c r="C59" s="92"/>
      <c r="D59" s="93"/>
      <c r="E59" s="91"/>
      <c r="F59" s="88"/>
      <c r="G59" s="117"/>
    </row>
    <row r="60" spans="2:8" ht="30" customHeight="1" x14ac:dyDescent="0.25">
      <c r="B60" s="127"/>
      <c r="C60" s="128" t="s">
        <v>254</v>
      </c>
      <c r="D60" s="129"/>
      <c r="E60" s="130"/>
      <c r="F60" s="130"/>
      <c r="G60" s="131"/>
    </row>
    <row r="61" spans="2:8" ht="19.5" customHeight="1" x14ac:dyDescent="0.25">
      <c r="B61" s="93"/>
      <c r="C61" s="92"/>
      <c r="D61" s="93"/>
      <c r="E61" s="91"/>
      <c r="F61" s="88"/>
      <c r="G61" s="117"/>
    </row>
    <row r="62" spans="2:8" ht="20.100000000000001" customHeight="1" x14ac:dyDescent="0.25">
      <c r="B62" s="166" t="s">
        <v>159</v>
      </c>
      <c r="C62" s="166"/>
      <c r="D62" s="166"/>
      <c r="E62" s="166"/>
      <c r="F62" s="88"/>
      <c r="G62" s="88"/>
    </row>
    <row r="63" spans="2:8" ht="30" customHeight="1" x14ac:dyDescent="0.25">
      <c r="B63" s="93">
        <v>1</v>
      </c>
      <c r="C63" s="92" t="s">
        <v>153</v>
      </c>
      <c r="D63" s="93" t="s">
        <v>312</v>
      </c>
      <c r="E63" s="89">
        <v>148</v>
      </c>
      <c r="F63" s="117"/>
      <c r="G63" s="117"/>
      <c r="H63" s="86"/>
    </row>
    <row r="64" spans="2:8" ht="15.95" customHeight="1" x14ac:dyDescent="0.25">
      <c r="B64" s="93">
        <v>2</v>
      </c>
      <c r="C64" s="92" t="s">
        <v>259</v>
      </c>
      <c r="D64" s="93" t="s">
        <v>312</v>
      </c>
      <c r="E64" s="89">
        <v>48</v>
      </c>
      <c r="F64" s="117"/>
      <c r="G64" s="117"/>
      <c r="H64" s="86"/>
    </row>
    <row r="65" spans="2:8" ht="45" customHeight="1" x14ac:dyDescent="0.25">
      <c r="B65" s="93">
        <v>3</v>
      </c>
      <c r="C65" s="92" t="s">
        <v>154</v>
      </c>
      <c r="D65" s="93" t="s">
        <v>312</v>
      </c>
      <c r="E65" s="89">
        <v>48</v>
      </c>
      <c r="F65" s="117"/>
      <c r="G65" s="117"/>
      <c r="H65" s="86"/>
    </row>
    <row r="66" spans="2:8" ht="30" customHeight="1" x14ac:dyDescent="0.25">
      <c r="B66" s="93">
        <v>4</v>
      </c>
      <c r="C66" s="92" t="s">
        <v>160</v>
      </c>
      <c r="D66" s="93" t="s">
        <v>312</v>
      </c>
      <c r="E66" s="89">
        <v>100</v>
      </c>
      <c r="F66" s="117"/>
      <c r="G66" s="117"/>
      <c r="H66" s="86"/>
    </row>
    <row r="67" spans="2:8" ht="30" customHeight="1" x14ac:dyDescent="0.25">
      <c r="B67" s="93">
        <v>5</v>
      </c>
      <c r="C67" s="92" t="s">
        <v>161</v>
      </c>
      <c r="D67" s="93" t="s">
        <v>127</v>
      </c>
      <c r="E67" s="89">
        <v>2</v>
      </c>
      <c r="F67" s="117"/>
      <c r="G67" s="117"/>
      <c r="H67" s="86"/>
    </row>
    <row r="68" spans="2:8" ht="30" customHeight="1" x14ac:dyDescent="0.25">
      <c r="B68" s="93">
        <v>6</v>
      </c>
      <c r="C68" s="92" t="s">
        <v>162</v>
      </c>
      <c r="D68" s="93" t="s">
        <v>127</v>
      </c>
      <c r="E68" s="89">
        <v>2</v>
      </c>
      <c r="F68" s="117"/>
      <c r="G68" s="117"/>
      <c r="H68" s="86"/>
    </row>
    <row r="69" spans="2:8" ht="30" customHeight="1" x14ac:dyDescent="0.25">
      <c r="B69" s="93">
        <v>7</v>
      </c>
      <c r="C69" s="92" t="s">
        <v>163</v>
      </c>
      <c r="D69" s="93" t="s">
        <v>127</v>
      </c>
      <c r="E69" s="89">
        <v>2</v>
      </c>
      <c r="F69" s="117"/>
      <c r="G69" s="117"/>
      <c r="H69" s="86"/>
    </row>
    <row r="70" spans="2:8" ht="30" customHeight="1" x14ac:dyDescent="0.25">
      <c r="B70" s="93">
        <v>8</v>
      </c>
      <c r="C70" s="92" t="s">
        <v>164</v>
      </c>
      <c r="D70" s="93" t="s">
        <v>127</v>
      </c>
      <c r="E70" s="89">
        <v>2</v>
      </c>
      <c r="F70" s="117"/>
      <c r="G70" s="117"/>
      <c r="H70" s="86"/>
    </row>
    <row r="71" spans="2:8" ht="15.95" customHeight="1" x14ac:dyDescent="0.25">
      <c r="B71" s="93">
        <v>9</v>
      </c>
      <c r="C71" s="92" t="s">
        <v>158</v>
      </c>
      <c r="D71" s="93" t="s">
        <v>134</v>
      </c>
      <c r="E71" s="89">
        <v>35</v>
      </c>
      <c r="F71" s="117"/>
      <c r="G71" s="117"/>
      <c r="H71" s="86"/>
    </row>
    <row r="72" spans="2:8" ht="9.9499999999999993" customHeight="1" x14ac:dyDescent="0.25">
      <c r="B72" s="93"/>
      <c r="C72" s="92"/>
      <c r="D72" s="93"/>
      <c r="E72" s="89"/>
      <c r="F72" s="117"/>
      <c r="G72" s="117"/>
    </row>
    <row r="73" spans="2:8" ht="31.5" x14ac:dyDescent="0.25">
      <c r="B73" s="127"/>
      <c r="C73" s="128" t="s">
        <v>254</v>
      </c>
      <c r="D73" s="129"/>
      <c r="E73" s="130"/>
      <c r="F73" s="130"/>
      <c r="G73" s="131"/>
    </row>
    <row r="74" spans="2:8" ht="9.9499999999999993" customHeight="1" x14ac:dyDescent="0.25">
      <c r="B74" s="93"/>
      <c r="C74" s="92"/>
      <c r="D74" s="93"/>
      <c r="E74" s="93"/>
      <c r="F74" s="117"/>
      <c r="G74" s="123"/>
    </row>
    <row r="75" spans="2:8" ht="20.100000000000001" customHeight="1" x14ac:dyDescent="0.25">
      <c r="B75" s="166" t="s">
        <v>165</v>
      </c>
      <c r="C75" s="166"/>
      <c r="D75" s="166"/>
      <c r="E75" s="166"/>
      <c r="F75" s="88"/>
      <c r="G75" s="88"/>
    </row>
    <row r="76" spans="2:8" ht="45" customHeight="1" x14ac:dyDescent="0.25">
      <c r="B76" s="93">
        <v>1</v>
      </c>
      <c r="C76" s="92" t="s">
        <v>166</v>
      </c>
      <c r="D76" s="93" t="s">
        <v>134</v>
      </c>
      <c r="E76" s="89">
        <v>39</v>
      </c>
      <c r="F76" s="117"/>
      <c r="G76" s="117"/>
      <c r="H76" s="86"/>
    </row>
    <row r="77" spans="2:8" ht="30" customHeight="1" x14ac:dyDescent="0.25">
      <c r="B77" s="93">
        <v>2</v>
      </c>
      <c r="C77" s="92" t="s">
        <v>167</v>
      </c>
      <c r="D77" s="93" t="s">
        <v>127</v>
      </c>
      <c r="E77" s="89">
        <v>1</v>
      </c>
      <c r="F77" s="117"/>
      <c r="G77" s="117"/>
      <c r="H77" s="86"/>
    </row>
    <row r="78" spans="2:8" ht="45" customHeight="1" x14ac:dyDescent="0.25">
      <c r="B78" s="93">
        <v>3</v>
      </c>
      <c r="C78" s="92" t="s">
        <v>260</v>
      </c>
      <c r="D78" s="93" t="s">
        <v>127</v>
      </c>
      <c r="E78" s="89">
        <v>6</v>
      </c>
      <c r="F78" s="117"/>
      <c r="G78" s="117"/>
      <c r="H78" s="86"/>
    </row>
    <row r="79" spans="2:8" ht="30" customHeight="1" x14ac:dyDescent="0.25">
      <c r="B79" s="93">
        <v>4</v>
      </c>
      <c r="C79" s="92" t="s">
        <v>168</v>
      </c>
      <c r="D79" s="93" t="s">
        <v>127</v>
      </c>
      <c r="E79" s="89">
        <v>1</v>
      </c>
      <c r="F79" s="117"/>
      <c r="G79" s="117"/>
      <c r="H79" s="86"/>
    </row>
    <row r="80" spans="2:8" ht="30" customHeight="1" x14ac:dyDescent="0.25">
      <c r="B80" s="93">
        <v>5</v>
      </c>
      <c r="C80" s="92" t="s">
        <v>169</v>
      </c>
      <c r="D80" s="93" t="s">
        <v>127</v>
      </c>
      <c r="E80" s="89">
        <v>2</v>
      </c>
      <c r="F80" s="117"/>
      <c r="G80" s="117"/>
      <c r="H80" s="86"/>
    </row>
    <row r="81" spans="2:8" ht="30" customHeight="1" x14ac:dyDescent="0.25">
      <c r="B81" s="93">
        <v>6</v>
      </c>
      <c r="C81" s="92" t="s">
        <v>170</v>
      </c>
      <c r="D81" s="93" t="s">
        <v>127</v>
      </c>
      <c r="E81" s="89">
        <v>3</v>
      </c>
      <c r="F81" s="117"/>
      <c r="G81" s="117"/>
      <c r="H81" s="86"/>
    </row>
    <row r="82" spans="2:8" ht="30" customHeight="1" x14ac:dyDescent="0.25">
      <c r="B82" s="93">
        <v>7</v>
      </c>
      <c r="C82" s="92" t="s">
        <v>171</v>
      </c>
      <c r="D82" s="93" t="s">
        <v>127</v>
      </c>
      <c r="E82" s="89">
        <v>1</v>
      </c>
      <c r="F82" s="117"/>
      <c r="G82" s="117"/>
      <c r="H82" s="86"/>
    </row>
    <row r="83" spans="2:8" ht="30" customHeight="1" x14ac:dyDescent="0.25">
      <c r="B83" s="93">
        <v>8</v>
      </c>
      <c r="C83" s="92" t="s">
        <v>172</v>
      </c>
      <c r="D83" s="93" t="s">
        <v>127</v>
      </c>
      <c r="E83" s="89">
        <v>1</v>
      </c>
      <c r="F83" s="117"/>
      <c r="G83" s="117"/>
      <c r="H83" s="86"/>
    </row>
    <row r="84" spans="2:8" ht="30" customHeight="1" x14ac:dyDescent="0.25">
      <c r="B84" s="93">
        <v>9</v>
      </c>
      <c r="C84" s="92" t="s">
        <v>173</v>
      </c>
      <c r="D84" s="93" t="s">
        <v>134</v>
      </c>
      <c r="E84" s="89">
        <v>6</v>
      </c>
      <c r="F84" s="117"/>
      <c r="G84" s="117"/>
      <c r="H84" s="86"/>
    </row>
    <row r="85" spans="2:8" ht="30" customHeight="1" x14ac:dyDescent="0.25">
      <c r="B85" s="93">
        <v>10</v>
      </c>
      <c r="C85" s="92" t="s">
        <v>174</v>
      </c>
      <c r="D85" s="93" t="s">
        <v>134</v>
      </c>
      <c r="E85" s="89">
        <v>27</v>
      </c>
      <c r="F85" s="117"/>
      <c r="G85" s="117"/>
      <c r="H85" s="86"/>
    </row>
    <row r="86" spans="2:8" ht="9.9499999999999993" customHeight="1" x14ac:dyDescent="0.25">
      <c r="B86" s="93"/>
      <c r="C86" s="92"/>
      <c r="D86" s="93"/>
      <c r="E86" s="91"/>
      <c r="F86" s="117"/>
      <c r="G86" s="117"/>
    </row>
    <row r="87" spans="2:8" ht="20.100000000000001" customHeight="1" x14ac:dyDescent="0.25">
      <c r="B87" s="127"/>
      <c r="C87" s="128" t="s">
        <v>255</v>
      </c>
      <c r="D87" s="129"/>
      <c r="E87" s="130"/>
      <c r="F87" s="130"/>
      <c r="G87" s="131"/>
    </row>
    <row r="88" spans="2:8" ht="9.9499999999999993" customHeight="1" x14ac:dyDescent="0.25">
      <c r="B88" s="93"/>
      <c r="C88" s="92"/>
      <c r="D88" s="93"/>
      <c r="E88" s="91"/>
      <c r="F88" s="117"/>
      <c r="G88" s="117"/>
    </row>
    <row r="89" spans="2:8" ht="20.100000000000001" customHeight="1" x14ac:dyDescent="0.25">
      <c r="B89" s="166" t="s">
        <v>175</v>
      </c>
      <c r="C89" s="166"/>
      <c r="D89" s="166"/>
      <c r="E89" s="166"/>
      <c r="F89" s="88"/>
      <c r="G89" s="88"/>
    </row>
    <row r="90" spans="2:8" ht="30" customHeight="1" x14ac:dyDescent="0.25">
      <c r="B90" s="91">
        <v>1</v>
      </c>
      <c r="C90" s="94" t="s">
        <v>176</v>
      </c>
      <c r="D90" s="91" t="s">
        <v>124</v>
      </c>
      <c r="E90" s="95">
        <v>25</v>
      </c>
      <c r="F90" s="116"/>
      <c r="G90" s="117"/>
    </row>
    <row r="91" spans="2:8" ht="15.95" customHeight="1" x14ac:dyDescent="0.25">
      <c r="B91" s="91">
        <v>2</v>
      </c>
      <c r="C91" s="94" t="s">
        <v>177</v>
      </c>
      <c r="D91" s="91" t="s">
        <v>124</v>
      </c>
      <c r="E91" s="95">
        <v>16</v>
      </c>
      <c r="F91" s="116"/>
      <c r="G91" s="117"/>
    </row>
    <row r="92" spans="2:8" ht="15.95" customHeight="1" x14ac:dyDescent="0.25">
      <c r="B92" s="91">
        <v>3</v>
      </c>
      <c r="C92" s="94" t="s">
        <v>178</v>
      </c>
      <c r="D92" s="91" t="s">
        <v>124</v>
      </c>
      <c r="E92" s="95">
        <v>6</v>
      </c>
      <c r="F92" s="116"/>
      <c r="G92" s="117"/>
    </row>
    <row r="93" spans="2:8" ht="15.95" customHeight="1" x14ac:dyDescent="0.25">
      <c r="B93" s="91">
        <v>4</v>
      </c>
      <c r="C93" s="94" t="s">
        <v>179</v>
      </c>
      <c r="D93" s="91" t="s">
        <v>124</v>
      </c>
      <c r="E93" s="95">
        <v>16</v>
      </c>
      <c r="F93" s="116"/>
      <c r="G93" s="117"/>
    </row>
    <row r="94" spans="2:8" ht="15.95" customHeight="1" x14ac:dyDescent="0.25">
      <c r="B94" s="91">
        <v>5</v>
      </c>
      <c r="C94" s="94" t="s">
        <v>180</v>
      </c>
      <c r="D94" s="91" t="s">
        <v>124</v>
      </c>
      <c r="E94" s="95">
        <v>9</v>
      </c>
      <c r="F94" s="116"/>
      <c r="G94" s="117"/>
    </row>
    <row r="95" spans="2:8" ht="15.95" customHeight="1" x14ac:dyDescent="0.25">
      <c r="B95" s="91">
        <v>6</v>
      </c>
      <c r="C95" s="94" t="s">
        <v>181</v>
      </c>
      <c r="D95" s="91" t="s">
        <v>124</v>
      </c>
      <c r="E95" s="95">
        <v>57</v>
      </c>
      <c r="F95" s="116"/>
      <c r="G95" s="117"/>
    </row>
    <row r="96" spans="2:8" ht="15.95" customHeight="1" x14ac:dyDescent="0.25">
      <c r="B96" s="91">
        <v>7</v>
      </c>
      <c r="C96" s="94" t="s">
        <v>182</v>
      </c>
      <c r="D96" s="91" t="s">
        <v>124</v>
      </c>
      <c r="E96" s="95">
        <v>8</v>
      </c>
      <c r="F96" s="116"/>
      <c r="G96" s="117"/>
    </row>
    <row r="97" spans="2:7" ht="15.95" customHeight="1" x14ac:dyDescent="0.25">
      <c r="B97" s="91">
        <v>8</v>
      </c>
      <c r="C97" s="94" t="s">
        <v>183</v>
      </c>
      <c r="D97" s="91" t="s">
        <v>124</v>
      </c>
      <c r="E97" s="95">
        <v>27</v>
      </c>
      <c r="F97" s="116"/>
      <c r="G97" s="117"/>
    </row>
    <row r="98" spans="2:7" ht="15.95" customHeight="1" x14ac:dyDescent="0.25">
      <c r="B98" s="91">
        <v>9</v>
      </c>
      <c r="C98" s="94" t="s">
        <v>184</v>
      </c>
      <c r="D98" s="91" t="s">
        <v>124</v>
      </c>
      <c r="E98" s="95">
        <v>42</v>
      </c>
      <c r="F98" s="116"/>
      <c r="G98" s="117"/>
    </row>
    <row r="99" spans="2:7" ht="15.95" customHeight="1" x14ac:dyDescent="0.25">
      <c r="B99" s="91">
        <v>10</v>
      </c>
      <c r="C99" s="94" t="s">
        <v>185</v>
      </c>
      <c r="D99" s="91" t="s">
        <v>124</v>
      </c>
      <c r="E99" s="95">
        <v>10</v>
      </c>
      <c r="F99" s="116"/>
      <c r="G99" s="117"/>
    </row>
    <row r="100" spans="2:7" ht="15.95" customHeight="1" x14ac:dyDescent="0.25">
      <c r="B100" s="91">
        <v>11</v>
      </c>
      <c r="C100" s="94" t="s">
        <v>186</v>
      </c>
      <c r="D100" s="91" t="s">
        <v>124</v>
      </c>
      <c r="E100" s="95">
        <v>30</v>
      </c>
      <c r="F100" s="116"/>
      <c r="G100" s="117"/>
    </row>
    <row r="101" spans="2:7" ht="15.95" customHeight="1" x14ac:dyDescent="0.25">
      <c r="B101" s="91">
        <v>12</v>
      </c>
      <c r="C101" s="94" t="s">
        <v>187</v>
      </c>
      <c r="D101" s="91" t="s">
        <v>124</v>
      </c>
      <c r="E101" s="95">
        <v>32</v>
      </c>
      <c r="F101" s="116"/>
      <c r="G101" s="117"/>
    </row>
    <row r="102" spans="2:7" ht="15.95" customHeight="1" x14ac:dyDescent="0.25">
      <c r="B102" s="91">
        <v>13</v>
      </c>
      <c r="C102" s="94" t="s">
        <v>188</v>
      </c>
      <c r="D102" s="91" t="s">
        <v>124</v>
      </c>
      <c r="E102" s="95">
        <v>2</v>
      </c>
      <c r="F102" s="116"/>
      <c r="G102" s="117"/>
    </row>
    <row r="103" spans="2:7" ht="15.95" customHeight="1" x14ac:dyDescent="0.25">
      <c r="B103" s="91">
        <v>14</v>
      </c>
      <c r="C103" s="94" t="s">
        <v>189</v>
      </c>
      <c r="D103" s="91" t="s">
        <v>124</v>
      </c>
      <c r="E103" s="95">
        <v>68</v>
      </c>
      <c r="F103" s="116"/>
      <c r="G103" s="117"/>
    </row>
    <row r="104" spans="2:7" ht="15.95" customHeight="1" x14ac:dyDescent="0.25">
      <c r="B104" s="91">
        <v>15</v>
      </c>
      <c r="C104" s="94" t="s">
        <v>190</v>
      </c>
      <c r="D104" s="91" t="s">
        <v>124</v>
      </c>
      <c r="E104" s="95">
        <v>75</v>
      </c>
      <c r="F104" s="116"/>
      <c r="G104" s="117"/>
    </row>
    <row r="105" spans="2:7" ht="30" customHeight="1" x14ac:dyDescent="0.25">
      <c r="B105" s="91">
        <v>16</v>
      </c>
      <c r="C105" s="94" t="s">
        <v>191</v>
      </c>
      <c r="D105" s="91" t="s">
        <v>276</v>
      </c>
      <c r="E105" s="95">
        <v>3</v>
      </c>
      <c r="F105" s="117"/>
      <c r="G105" s="117"/>
    </row>
    <row r="106" spans="2:7" ht="30" customHeight="1" x14ac:dyDescent="0.25">
      <c r="B106" s="91">
        <v>17</v>
      </c>
      <c r="C106" s="94" t="s">
        <v>192</v>
      </c>
      <c r="D106" s="91" t="s">
        <v>124</v>
      </c>
      <c r="E106" s="95">
        <v>6</v>
      </c>
      <c r="F106" s="117"/>
      <c r="G106" s="117"/>
    </row>
    <row r="107" spans="2:7" ht="15.95" customHeight="1" x14ac:dyDescent="0.25">
      <c r="B107" s="91">
        <v>18</v>
      </c>
      <c r="C107" s="94" t="s">
        <v>179</v>
      </c>
      <c r="D107" s="91" t="s">
        <v>124</v>
      </c>
      <c r="E107" s="95">
        <v>41</v>
      </c>
      <c r="F107" s="117"/>
      <c r="G107" s="117"/>
    </row>
    <row r="108" spans="2:7" ht="15.95" customHeight="1" x14ac:dyDescent="0.25">
      <c r="B108" s="91">
        <v>19</v>
      </c>
      <c r="C108" s="94" t="s">
        <v>193</v>
      </c>
      <c r="D108" s="91" t="s">
        <v>276</v>
      </c>
      <c r="E108" s="95">
        <v>35</v>
      </c>
      <c r="F108" s="117"/>
      <c r="G108" s="117"/>
    </row>
    <row r="109" spans="2:7" ht="15.95" customHeight="1" x14ac:dyDescent="0.25">
      <c r="B109" s="91">
        <v>20</v>
      </c>
      <c r="C109" s="94" t="s">
        <v>194</v>
      </c>
      <c r="D109" s="91" t="s">
        <v>276</v>
      </c>
      <c r="E109" s="95">
        <v>35</v>
      </c>
      <c r="F109" s="116"/>
      <c r="G109" s="117"/>
    </row>
    <row r="110" spans="2:7" ht="15.95" customHeight="1" x14ac:dyDescent="0.25">
      <c r="B110" s="91">
        <v>21</v>
      </c>
      <c r="C110" s="94" t="s">
        <v>195</v>
      </c>
      <c r="D110" s="91" t="s">
        <v>276</v>
      </c>
      <c r="E110" s="95">
        <v>2</v>
      </c>
      <c r="F110" s="116"/>
      <c r="G110" s="117"/>
    </row>
    <row r="111" spans="2:7" ht="15.95" customHeight="1" x14ac:dyDescent="0.25">
      <c r="B111" s="91">
        <v>22</v>
      </c>
      <c r="C111" s="94" t="s">
        <v>196</v>
      </c>
      <c r="D111" s="91" t="s">
        <v>276</v>
      </c>
      <c r="E111" s="95">
        <v>7</v>
      </c>
      <c r="F111" s="116"/>
      <c r="G111" s="117"/>
    </row>
    <row r="112" spans="2:7" ht="15.95" customHeight="1" x14ac:dyDescent="0.25">
      <c r="B112" s="91">
        <v>23</v>
      </c>
      <c r="C112" s="94" t="s">
        <v>197</v>
      </c>
      <c r="D112" s="91" t="s">
        <v>276</v>
      </c>
      <c r="E112" s="95">
        <v>11</v>
      </c>
      <c r="F112" s="116"/>
      <c r="G112" s="117"/>
    </row>
    <row r="113" spans="2:7" ht="15.95" customHeight="1" x14ac:dyDescent="0.25">
      <c r="B113" s="91">
        <v>24</v>
      </c>
      <c r="C113" s="94" t="s">
        <v>198</v>
      </c>
      <c r="D113" s="91" t="s">
        <v>276</v>
      </c>
      <c r="E113" s="95">
        <v>2</v>
      </c>
      <c r="F113" s="116"/>
      <c r="G113" s="117"/>
    </row>
    <row r="114" spans="2:7" ht="15.95" customHeight="1" x14ac:dyDescent="0.25">
      <c r="B114" s="91">
        <v>25</v>
      </c>
      <c r="C114" s="94" t="s">
        <v>199</v>
      </c>
      <c r="D114" s="91" t="s">
        <v>276</v>
      </c>
      <c r="E114" s="95">
        <v>8</v>
      </c>
      <c r="F114" s="116"/>
      <c r="G114" s="117"/>
    </row>
    <row r="115" spans="2:7" ht="15.95" customHeight="1" x14ac:dyDescent="0.25">
      <c r="B115" s="91">
        <v>26</v>
      </c>
      <c r="C115" s="94" t="s">
        <v>200</v>
      </c>
      <c r="D115" s="91" t="s">
        <v>276</v>
      </c>
      <c r="E115" s="95">
        <v>1</v>
      </c>
      <c r="F115" s="116"/>
      <c r="G115" s="117"/>
    </row>
    <row r="116" spans="2:7" ht="15.95" customHeight="1" x14ac:dyDescent="0.25">
      <c r="B116" s="91">
        <v>27</v>
      </c>
      <c r="C116" s="94" t="s">
        <v>201</v>
      </c>
      <c r="D116" s="91" t="s">
        <v>276</v>
      </c>
      <c r="E116" s="95">
        <v>11</v>
      </c>
      <c r="F116" s="116"/>
      <c r="G116" s="117"/>
    </row>
    <row r="117" spans="2:7" ht="15.95" customHeight="1" x14ac:dyDescent="0.25">
      <c r="B117" s="91">
        <v>28</v>
      </c>
      <c r="C117" s="94" t="s">
        <v>202</v>
      </c>
      <c r="D117" s="91" t="s">
        <v>276</v>
      </c>
      <c r="E117" s="95">
        <v>2</v>
      </c>
      <c r="F117" s="116"/>
      <c r="G117" s="117"/>
    </row>
    <row r="118" spans="2:7" ht="15.95" customHeight="1" x14ac:dyDescent="0.25">
      <c r="B118" s="91">
        <v>29</v>
      </c>
      <c r="C118" s="94" t="s">
        <v>203</v>
      </c>
      <c r="D118" s="91" t="s">
        <v>276</v>
      </c>
      <c r="E118" s="95">
        <v>1</v>
      </c>
      <c r="F118" s="116"/>
      <c r="G118" s="117"/>
    </row>
    <row r="119" spans="2:7" ht="30" customHeight="1" x14ac:dyDescent="0.25">
      <c r="B119" s="91">
        <v>30</v>
      </c>
      <c r="C119" s="94" t="s">
        <v>204</v>
      </c>
      <c r="D119" s="91" t="s">
        <v>276</v>
      </c>
      <c r="E119" s="95">
        <v>1</v>
      </c>
      <c r="F119" s="116"/>
      <c r="G119" s="117"/>
    </row>
    <row r="120" spans="2:7" ht="30" customHeight="1" x14ac:dyDescent="0.25">
      <c r="B120" s="91">
        <v>3</v>
      </c>
      <c r="C120" s="94" t="s">
        <v>205</v>
      </c>
      <c r="D120" s="91" t="s">
        <v>276</v>
      </c>
      <c r="E120" s="95">
        <v>9</v>
      </c>
      <c r="F120" s="117"/>
      <c r="G120" s="117"/>
    </row>
    <row r="121" spans="2:7" ht="15.95" customHeight="1" x14ac:dyDescent="0.25">
      <c r="B121" s="91">
        <v>32</v>
      </c>
      <c r="C121" s="94" t="s">
        <v>206</v>
      </c>
      <c r="D121" s="91" t="s">
        <v>276</v>
      </c>
      <c r="E121" s="95">
        <v>4</v>
      </c>
      <c r="F121" s="117"/>
      <c r="G121" s="117"/>
    </row>
    <row r="122" spans="2:7" ht="15.95" customHeight="1" x14ac:dyDescent="0.25">
      <c r="B122" s="91">
        <v>33</v>
      </c>
      <c r="C122" s="94" t="s">
        <v>207</v>
      </c>
      <c r="D122" s="91" t="s">
        <v>276</v>
      </c>
      <c r="E122" s="95">
        <v>1</v>
      </c>
      <c r="F122" s="117"/>
      <c r="G122" s="117"/>
    </row>
    <row r="123" spans="2:7" ht="15.95" customHeight="1" x14ac:dyDescent="0.25">
      <c r="B123" s="91">
        <v>34</v>
      </c>
      <c r="C123" s="94" t="s">
        <v>208</v>
      </c>
      <c r="D123" s="91" t="s">
        <v>276</v>
      </c>
      <c r="E123" s="95">
        <v>5</v>
      </c>
      <c r="F123" s="117"/>
      <c r="G123" s="117"/>
    </row>
    <row r="124" spans="2:7" ht="15.95" customHeight="1" x14ac:dyDescent="0.25">
      <c r="B124" s="91">
        <v>35</v>
      </c>
      <c r="C124" s="94" t="s">
        <v>209</v>
      </c>
      <c r="D124" s="91" t="s">
        <v>276</v>
      </c>
      <c r="E124" s="95">
        <v>3</v>
      </c>
      <c r="F124" s="117"/>
      <c r="G124" s="117"/>
    </row>
    <row r="125" spans="2:7" ht="30" customHeight="1" x14ac:dyDescent="0.25">
      <c r="B125" s="91">
        <v>36</v>
      </c>
      <c r="C125" s="94" t="s">
        <v>210</v>
      </c>
      <c r="D125" s="91" t="s">
        <v>276</v>
      </c>
      <c r="E125" s="95">
        <v>2</v>
      </c>
      <c r="F125" s="117"/>
      <c r="G125" s="117"/>
    </row>
    <row r="126" spans="2:7" ht="15.95" customHeight="1" x14ac:dyDescent="0.25">
      <c r="B126" s="91">
        <v>37</v>
      </c>
      <c r="C126" s="94" t="s">
        <v>137</v>
      </c>
      <c r="D126" s="91" t="s">
        <v>124</v>
      </c>
      <c r="E126" s="95">
        <f>E90+E91+E92+E93+E94+E95+E96+E97+E98+E99+E100+E101+E102+E103+E104</f>
        <v>423</v>
      </c>
      <c r="F126" s="117"/>
      <c r="G126" s="117"/>
    </row>
    <row r="127" spans="2:7" ht="15.95" customHeight="1" x14ac:dyDescent="0.25">
      <c r="B127" s="91">
        <v>38</v>
      </c>
      <c r="C127" s="94" t="s">
        <v>211</v>
      </c>
      <c r="D127" s="91" t="s">
        <v>124</v>
      </c>
      <c r="E127" s="95">
        <v>425</v>
      </c>
      <c r="F127" s="117"/>
      <c r="G127" s="117"/>
    </row>
    <row r="128" spans="2:7" ht="9.9499999999999993" customHeight="1" x14ac:dyDescent="0.25">
      <c r="B128" s="91"/>
      <c r="C128" s="94"/>
      <c r="D128" s="91"/>
      <c r="E128" s="96"/>
      <c r="F128" s="117"/>
      <c r="G128" s="117"/>
    </row>
    <row r="129" spans="2:7" ht="30" customHeight="1" x14ac:dyDescent="0.25">
      <c r="B129" s="127"/>
      <c r="C129" s="128" t="s">
        <v>256</v>
      </c>
      <c r="D129" s="129"/>
      <c r="E129" s="130"/>
      <c r="F129" s="130"/>
      <c r="G129" s="131"/>
    </row>
    <row r="130" spans="2:7" ht="30" customHeight="1" x14ac:dyDescent="0.25">
      <c r="B130" s="36"/>
      <c r="C130" s="18"/>
      <c r="D130" s="121"/>
      <c r="E130" s="122"/>
      <c r="F130" s="38"/>
      <c r="G130" s="38"/>
    </row>
    <row r="131" spans="2:7" ht="20.100000000000001" customHeight="1" x14ac:dyDescent="0.25">
      <c r="B131" s="166" t="s">
        <v>212</v>
      </c>
      <c r="C131" s="166"/>
      <c r="D131" s="166"/>
      <c r="E131" s="166"/>
      <c r="F131" s="88"/>
      <c r="G131" s="88"/>
    </row>
    <row r="132" spans="2:7" s="98" customFormat="1" ht="15.95" customHeight="1" x14ac:dyDescent="0.25">
      <c r="B132" s="93">
        <v>1</v>
      </c>
      <c r="C132" s="97" t="s">
        <v>213</v>
      </c>
      <c r="D132" s="93" t="s">
        <v>124</v>
      </c>
      <c r="E132" s="89">
        <v>19.5</v>
      </c>
      <c r="F132" s="116"/>
      <c r="G132" s="117"/>
    </row>
    <row r="133" spans="2:7" ht="15.95" customHeight="1" x14ac:dyDescent="0.25">
      <c r="B133" s="93">
        <v>2</v>
      </c>
      <c r="C133" s="97" t="s">
        <v>214</v>
      </c>
      <c r="D133" s="93" t="s">
        <v>124</v>
      </c>
      <c r="E133" s="89">
        <v>15</v>
      </c>
      <c r="F133" s="116"/>
      <c r="G133" s="117"/>
    </row>
    <row r="134" spans="2:7" ht="15.95" customHeight="1" x14ac:dyDescent="0.25">
      <c r="B134" s="91">
        <v>3</v>
      </c>
      <c r="C134" s="94" t="s">
        <v>215</v>
      </c>
      <c r="D134" s="91" t="s">
        <v>276</v>
      </c>
      <c r="E134" s="89">
        <v>7</v>
      </c>
      <c r="F134" s="116"/>
      <c r="G134" s="117"/>
    </row>
    <row r="135" spans="2:7" ht="15.95" customHeight="1" x14ac:dyDescent="0.25">
      <c r="B135" s="93">
        <v>4</v>
      </c>
      <c r="C135" s="94" t="s">
        <v>216</v>
      </c>
      <c r="D135" s="91" t="s">
        <v>276</v>
      </c>
      <c r="E135" s="89">
        <v>1</v>
      </c>
      <c r="F135" s="116"/>
      <c r="G135" s="117"/>
    </row>
    <row r="136" spans="2:7" ht="30" customHeight="1" x14ac:dyDescent="0.25">
      <c r="B136" s="93">
        <v>5</v>
      </c>
      <c r="C136" s="94" t="s">
        <v>217</v>
      </c>
      <c r="D136" s="91" t="s">
        <v>276</v>
      </c>
      <c r="E136" s="89">
        <v>9</v>
      </c>
      <c r="F136" s="116"/>
      <c r="G136" s="117"/>
    </row>
    <row r="137" spans="2:7" ht="30" customHeight="1" x14ac:dyDescent="0.25">
      <c r="B137" s="91">
        <v>6</v>
      </c>
      <c r="C137" s="94" t="s">
        <v>218</v>
      </c>
      <c r="D137" s="91" t="s">
        <v>276</v>
      </c>
      <c r="E137" s="89">
        <v>3</v>
      </c>
      <c r="F137" s="116"/>
      <c r="G137" s="117"/>
    </row>
    <row r="138" spans="2:7" ht="15.95" customHeight="1" x14ac:dyDescent="0.25">
      <c r="B138" s="93">
        <v>7</v>
      </c>
      <c r="C138" s="97" t="s">
        <v>219</v>
      </c>
      <c r="D138" s="93" t="s">
        <v>276</v>
      </c>
      <c r="E138" s="89">
        <v>3</v>
      </c>
      <c r="F138" s="116"/>
      <c r="G138" s="117"/>
    </row>
    <row r="139" spans="2:7" ht="15.95" customHeight="1" x14ac:dyDescent="0.25">
      <c r="B139" s="93">
        <v>8</v>
      </c>
      <c r="C139" s="97" t="s">
        <v>220</v>
      </c>
      <c r="D139" s="93" t="s">
        <v>276</v>
      </c>
      <c r="E139" s="89">
        <v>48</v>
      </c>
      <c r="F139" s="116"/>
      <c r="G139" s="117"/>
    </row>
    <row r="140" spans="2:7" ht="15.95" customHeight="1" x14ac:dyDescent="0.25">
      <c r="B140" s="91">
        <v>9</v>
      </c>
      <c r="C140" s="94" t="s">
        <v>221</v>
      </c>
      <c r="D140" s="91" t="s">
        <v>276</v>
      </c>
      <c r="E140" s="89">
        <v>2</v>
      </c>
      <c r="F140" s="116"/>
      <c r="G140" s="117"/>
    </row>
    <row r="141" spans="2:7" ht="15.95" customHeight="1" x14ac:dyDescent="0.25">
      <c r="B141" s="93">
        <v>10</v>
      </c>
      <c r="C141" s="97" t="s">
        <v>222</v>
      </c>
      <c r="D141" s="93" t="s">
        <v>124</v>
      </c>
      <c r="E141" s="89">
        <v>30.5</v>
      </c>
      <c r="F141" s="116"/>
      <c r="G141" s="117"/>
    </row>
    <row r="142" spans="2:7" ht="9.9499999999999993" customHeight="1" x14ac:dyDescent="0.25">
      <c r="B142" s="124"/>
      <c r="C142" s="99"/>
      <c r="D142" s="100"/>
      <c r="E142" s="100"/>
      <c r="F142" s="116"/>
      <c r="G142" s="116"/>
    </row>
    <row r="143" spans="2:7" ht="9.9499999999999993" customHeight="1" x14ac:dyDescent="0.25">
      <c r="B143" s="125"/>
      <c r="C143" s="92"/>
      <c r="D143" s="93"/>
      <c r="E143" s="93"/>
      <c r="F143" s="116"/>
      <c r="G143" s="116"/>
    </row>
    <row r="144" spans="2:7" ht="45" customHeight="1" x14ac:dyDescent="0.25">
      <c r="B144" s="127"/>
      <c r="C144" s="128" t="s">
        <v>257</v>
      </c>
      <c r="D144" s="129"/>
      <c r="E144" s="130"/>
      <c r="F144" s="130"/>
      <c r="G144" s="131"/>
    </row>
    <row r="145" spans="2:10" ht="9.9499999999999993" customHeight="1" x14ac:dyDescent="0.25">
      <c r="B145" s="125"/>
      <c r="C145" s="51"/>
      <c r="D145" s="93"/>
      <c r="E145" s="93"/>
      <c r="F145" s="116"/>
      <c r="G145" s="116"/>
    </row>
    <row r="146" spans="2:10" x14ac:dyDescent="0.25">
      <c r="B146" s="124"/>
      <c r="C146" s="99"/>
      <c r="D146" s="100"/>
      <c r="E146" s="100"/>
      <c r="F146" s="116"/>
      <c r="G146" s="116"/>
      <c r="J146" s="101" t="s">
        <v>258</v>
      </c>
    </row>
    <row r="147" spans="2:10" ht="20.100000000000001" customHeight="1" x14ac:dyDescent="0.25">
      <c r="B147" s="159"/>
      <c r="C147" s="160" t="s">
        <v>223</v>
      </c>
      <c r="D147" s="159"/>
      <c r="E147" s="159"/>
      <c r="F147" s="159"/>
      <c r="G147" s="161"/>
    </row>
    <row r="148" spans="2:10" s="105" customFormat="1" ht="31.5" customHeight="1" x14ac:dyDescent="0.25">
      <c r="B148" s="86"/>
      <c r="C148" s="102"/>
      <c r="D148" s="103"/>
      <c r="E148" s="104"/>
      <c r="F148" s="84"/>
      <c r="G148" s="84"/>
    </row>
    <row r="149" spans="2:10" s="105" customFormat="1" x14ac:dyDescent="0.25">
      <c r="B149" s="2"/>
      <c r="C149" s="2"/>
      <c r="D149" s="2"/>
      <c r="E149" s="2"/>
      <c r="F149" s="2"/>
      <c r="G149" s="2"/>
    </row>
    <row r="150" spans="2:10" s="105" customFormat="1" x14ac:dyDescent="0.25">
      <c r="B150" s="2"/>
      <c r="C150" s="165"/>
      <c r="D150" s="165"/>
      <c r="E150" s="165"/>
      <c r="F150" s="165"/>
      <c r="G150" s="165"/>
    </row>
    <row r="151" spans="2:10" s="105" customFormat="1" x14ac:dyDescent="0.25">
      <c r="B151" s="3"/>
      <c r="C151" s="103"/>
      <c r="D151" s="106"/>
    </row>
    <row r="152" spans="2:10" x14ac:dyDescent="0.25">
      <c r="B152" s="3"/>
      <c r="C152" s="3"/>
      <c r="D152" s="107"/>
      <c r="E152" s="105"/>
      <c r="F152" s="105"/>
      <c r="G152" s="105"/>
    </row>
    <row r="153" spans="2:10" x14ac:dyDescent="0.25">
      <c r="B153" s="3"/>
      <c r="C153" s="3"/>
      <c r="D153" s="107"/>
      <c r="E153" s="105"/>
      <c r="F153" s="105"/>
      <c r="G153" s="105"/>
    </row>
    <row r="154" spans="2:10" x14ac:dyDescent="0.25">
      <c r="B154" s="3"/>
      <c r="C154" s="3"/>
      <c r="D154" s="107"/>
      <c r="E154" s="105"/>
      <c r="F154" s="105"/>
      <c r="G154" s="105"/>
    </row>
    <row r="155" spans="2:10" x14ac:dyDescent="0.25">
      <c r="B155" s="3"/>
      <c r="C155" s="108"/>
      <c r="D155" s="109"/>
      <c r="E155" s="163"/>
      <c r="F155" s="163"/>
      <c r="G155" s="163"/>
    </row>
    <row r="156" spans="2:10" x14ac:dyDescent="0.25">
      <c r="C156" s="110"/>
      <c r="D156" s="68"/>
      <c r="E156" s="163"/>
      <c r="F156" s="163"/>
      <c r="G156" s="163"/>
    </row>
    <row r="157" spans="2:10" x14ac:dyDescent="0.25">
      <c r="C157" s="110"/>
      <c r="D157" s="68"/>
      <c r="E157" s="163"/>
      <c r="F157" s="163"/>
      <c r="G157" s="163"/>
    </row>
  </sheetData>
  <mergeCells count="15">
    <mergeCell ref="E155:G155"/>
    <mergeCell ref="E156:G156"/>
    <mergeCell ref="E157:G157"/>
    <mergeCell ref="B2:G2"/>
    <mergeCell ref="B3:G3"/>
    <mergeCell ref="B4:G4"/>
    <mergeCell ref="B6:G6"/>
    <mergeCell ref="C150:G150"/>
    <mergeCell ref="B131:E131"/>
    <mergeCell ref="B26:E26"/>
    <mergeCell ref="B31:E31"/>
    <mergeCell ref="B53:E53"/>
    <mergeCell ref="B62:E62"/>
    <mergeCell ref="B75:E75"/>
    <mergeCell ref="B89:E89"/>
  </mergeCells>
  <phoneticPr fontId="1" type="noConversion"/>
  <printOptions horizontalCentered="1"/>
  <pageMargins left="0.19685039370078741" right="0.19685039370078741" top="0.59055118110236227" bottom="0.59055118110236227" header="0" footer="0"/>
  <pageSetup scale="83" orientation="landscape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354"/>
  <sheetViews>
    <sheetView tabSelected="1" zoomScaleNormal="100" workbookViewId="0">
      <selection activeCell="L9" sqref="L9"/>
    </sheetView>
  </sheetViews>
  <sheetFormatPr defaultColWidth="9.7109375" defaultRowHeight="15.75" x14ac:dyDescent="0.25"/>
  <cols>
    <col min="1" max="1" width="9.7109375" style="2"/>
    <col min="2" max="2" width="14.85546875" style="2" customWidth="1"/>
    <col min="3" max="3" width="14.7109375" style="2" customWidth="1"/>
    <col min="4" max="4" width="20.85546875" style="2" customWidth="1"/>
    <col min="5" max="7" width="9.7109375" style="2"/>
    <col min="8" max="8" width="13.5703125" style="2" customWidth="1"/>
    <col min="9" max="10" width="9.7109375" style="2"/>
    <col min="11" max="235" width="9.7109375" style="1"/>
    <col min="236" max="16384" width="9.7109375" style="2"/>
  </cols>
  <sheetData>
    <row r="1" spans="1:8" s="132" customFormat="1" ht="18.75" customHeight="1" x14ac:dyDescent="0.25">
      <c r="A1" s="171" t="s">
        <v>261</v>
      </c>
      <c r="B1" s="171"/>
      <c r="C1" s="171"/>
      <c r="D1" s="171"/>
      <c r="E1" s="171"/>
      <c r="F1" s="171"/>
      <c r="G1" s="171"/>
      <c r="H1" s="171"/>
    </row>
    <row r="2" spans="1:8" s="132" customFormat="1" ht="19.5" customHeight="1" x14ac:dyDescent="0.25">
      <c r="A2" s="171" t="s">
        <v>262</v>
      </c>
      <c r="B2" s="171"/>
      <c r="C2" s="171"/>
      <c r="D2" s="171"/>
      <c r="E2" s="171"/>
      <c r="F2" s="171"/>
      <c r="G2" s="171"/>
      <c r="H2" s="171"/>
    </row>
    <row r="3" spans="1:8" s="132" customFormat="1" ht="30" hidden="1" customHeight="1" x14ac:dyDescent="0.25">
      <c r="A3" s="171" t="s">
        <v>243</v>
      </c>
      <c r="B3" s="171"/>
      <c r="C3" s="171"/>
      <c r="D3" s="171"/>
      <c r="E3" s="171"/>
      <c r="F3" s="171"/>
      <c r="G3" s="156"/>
      <c r="H3" s="156"/>
    </row>
    <row r="4" spans="1:8" s="132" customFormat="1" ht="17.25" customHeight="1" x14ac:dyDescent="0.25">
      <c r="A4" s="171" t="s">
        <v>304</v>
      </c>
      <c r="B4" s="171"/>
      <c r="C4" s="171"/>
      <c r="D4" s="171"/>
      <c r="E4" s="171"/>
      <c r="F4" s="171"/>
      <c r="G4" s="171"/>
      <c r="H4" s="171"/>
    </row>
    <row r="5" spans="1:8" s="132" customFormat="1" ht="21.75" customHeight="1" x14ac:dyDescent="0.25">
      <c r="A5" s="208" t="s">
        <v>319</v>
      </c>
      <c r="B5" s="208"/>
      <c r="C5" s="208"/>
      <c r="D5" s="208"/>
      <c r="E5" s="208"/>
      <c r="F5" s="208"/>
      <c r="G5" s="208"/>
      <c r="H5" s="208"/>
    </row>
    <row r="6" spans="1:8" s="132" customFormat="1" ht="11.25" customHeight="1" x14ac:dyDescent="0.25">
      <c r="A6" s="209"/>
      <c r="B6" s="209"/>
      <c r="C6" s="4"/>
      <c r="D6" s="4"/>
      <c r="E6" s="48"/>
    </row>
    <row r="7" spans="1:8" s="2" customFormat="1" ht="29.25" customHeight="1" x14ac:dyDescent="0.25">
      <c r="A7" s="133" t="s">
        <v>263</v>
      </c>
      <c r="B7" s="205" t="s">
        <v>305</v>
      </c>
      <c r="C7" s="206"/>
      <c r="D7" s="207"/>
      <c r="E7" s="7" t="s">
        <v>249</v>
      </c>
      <c r="F7" s="7" t="s">
        <v>265</v>
      </c>
      <c r="G7" s="8" t="s">
        <v>281</v>
      </c>
      <c r="H7" s="8" t="s">
        <v>282</v>
      </c>
    </row>
    <row r="8" spans="1:8" s="82" customFormat="1" ht="35.1" customHeight="1" x14ac:dyDescent="0.25">
      <c r="A8" s="9">
        <v>1</v>
      </c>
      <c r="B8" s="202" t="s">
        <v>0</v>
      </c>
      <c r="C8" s="203"/>
      <c r="D8" s="204"/>
      <c r="E8" s="9" t="s">
        <v>300</v>
      </c>
      <c r="F8" s="90">
        <v>2</v>
      </c>
      <c r="G8" s="90"/>
      <c r="H8" s="57"/>
    </row>
    <row r="9" spans="1:8" s="82" customFormat="1" ht="39" customHeight="1" x14ac:dyDescent="0.25">
      <c r="A9" s="9">
        <v>2</v>
      </c>
      <c r="B9" s="196" t="s">
        <v>1</v>
      </c>
      <c r="C9" s="197"/>
      <c r="D9" s="198"/>
      <c r="E9" s="9" t="s">
        <v>300</v>
      </c>
      <c r="F9" s="90">
        <v>5</v>
      </c>
      <c r="G9" s="9"/>
      <c r="H9" s="57"/>
    </row>
    <row r="10" spans="1:8" s="82" customFormat="1" ht="30.75" customHeight="1" x14ac:dyDescent="0.25">
      <c r="A10" s="9">
        <v>3</v>
      </c>
      <c r="B10" s="196" t="s">
        <v>2</v>
      </c>
      <c r="C10" s="197"/>
      <c r="D10" s="198"/>
      <c r="E10" s="9" t="s">
        <v>300</v>
      </c>
      <c r="F10" s="90">
        <v>1</v>
      </c>
      <c r="G10" s="9"/>
      <c r="H10" s="57"/>
    </row>
    <row r="11" spans="1:8" s="82" customFormat="1" ht="35.1" customHeight="1" x14ac:dyDescent="0.25">
      <c r="A11" s="9">
        <v>4</v>
      </c>
      <c r="B11" s="196" t="s">
        <v>3</v>
      </c>
      <c r="C11" s="197"/>
      <c r="D11" s="198"/>
      <c r="E11" s="9" t="s">
        <v>300</v>
      </c>
      <c r="F11" s="90">
        <v>1</v>
      </c>
      <c r="G11" s="9"/>
      <c r="H11" s="57"/>
    </row>
    <row r="12" spans="1:8" s="82" customFormat="1" ht="35.1" customHeight="1" x14ac:dyDescent="0.25">
      <c r="A12" s="193">
        <v>5</v>
      </c>
      <c r="B12" s="196" t="s">
        <v>4</v>
      </c>
      <c r="C12" s="197"/>
      <c r="D12" s="198"/>
      <c r="E12" s="193" t="s">
        <v>300</v>
      </c>
      <c r="F12" s="181">
        <v>6</v>
      </c>
      <c r="G12" s="193"/>
      <c r="H12" s="190"/>
    </row>
    <row r="13" spans="1:8" s="82" customFormat="1" ht="15.75" customHeight="1" x14ac:dyDescent="0.25">
      <c r="A13" s="194"/>
      <c r="B13" s="172" t="s">
        <v>321</v>
      </c>
      <c r="C13" s="173"/>
      <c r="D13" s="174"/>
      <c r="E13" s="194"/>
      <c r="F13" s="182"/>
      <c r="G13" s="194"/>
      <c r="H13" s="191"/>
    </row>
    <row r="14" spans="1:8" s="82" customFormat="1" ht="15.95" customHeight="1" x14ac:dyDescent="0.25">
      <c r="A14" s="194"/>
      <c r="B14" s="175" t="s">
        <v>322</v>
      </c>
      <c r="C14" s="176"/>
      <c r="D14" s="177"/>
      <c r="E14" s="194"/>
      <c r="F14" s="182"/>
      <c r="G14" s="194"/>
      <c r="H14" s="191"/>
    </row>
    <row r="15" spans="1:8" s="82" customFormat="1" ht="15.95" customHeight="1" x14ac:dyDescent="0.25">
      <c r="A15" s="194"/>
      <c r="B15" s="175" t="s">
        <v>323</v>
      </c>
      <c r="C15" s="176"/>
      <c r="D15" s="177"/>
      <c r="E15" s="194"/>
      <c r="F15" s="182"/>
      <c r="G15" s="194"/>
      <c r="H15" s="191"/>
    </row>
    <row r="16" spans="1:8" s="82" customFormat="1" ht="15.95" customHeight="1" x14ac:dyDescent="0.25">
      <c r="A16" s="195"/>
      <c r="B16" s="178" t="s">
        <v>324</v>
      </c>
      <c r="C16" s="179"/>
      <c r="D16" s="180"/>
      <c r="E16" s="195"/>
      <c r="F16" s="183"/>
      <c r="G16" s="195"/>
      <c r="H16" s="192"/>
    </row>
    <row r="17" spans="1:8" s="82" customFormat="1" ht="34.5" customHeight="1" x14ac:dyDescent="0.25">
      <c r="A17" s="9">
        <v>6</v>
      </c>
      <c r="B17" s="196" t="s">
        <v>10</v>
      </c>
      <c r="C17" s="197"/>
      <c r="D17" s="198"/>
      <c r="E17" s="9" t="s">
        <v>300</v>
      </c>
      <c r="F17" s="90">
        <v>15</v>
      </c>
      <c r="G17" s="9"/>
      <c r="H17" s="57"/>
    </row>
    <row r="18" spans="1:8" s="82" customFormat="1" ht="34.5" customHeight="1" x14ac:dyDescent="0.25">
      <c r="A18" s="9">
        <v>7</v>
      </c>
      <c r="B18" s="196" t="s">
        <v>11</v>
      </c>
      <c r="C18" s="197"/>
      <c r="D18" s="198"/>
      <c r="E18" s="9" t="s">
        <v>300</v>
      </c>
      <c r="F18" s="90">
        <v>11</v>
      </c>
      <c r="G18" s="9"/>
      <c r="H18" s="57"/>
    </row>
    <row r="19" spans="1:8" s="82" customFormat="1" ht="34.5" customHeight="1" x14ac:dyDescent="0.25">
      <c r="A19" s="9">
        <v>8</v>
      </c>
      <c r="B19" s="196" t="s">
        <v>12</v>
      </c>
      <c r="C19" s="197"/>
      <c r="D19" s="198"/>
      <c r="E19" s="9" t="s">
        <v>300</v>
      </c>
      <c r="F19" s="90">
        <v>6</v>
      </c>
      <c r="G19" s="9"/>
      <c r="H19" s="57"/>
    </row>
    <row r="20" spans="1:8" s="82" customFormat="1" ht="34.5" customHeight="1" x14ac:dyDescent="0.25">
      <c r="A20" s="9">
        <v>9</v>
      </c>
      <c r="B20" s="196" t="s">
        <v>13</v>
      </c>
      <c r="C20" s="197"/>
      <c r="D20" s="198"/>
      <c r="E20" s="9" t="s">
        <v>300</v>
      </c>
      <c r="F20" s="90">
        <v>6</v>
      </c>
      <c r="G20" s="9"/>
      <c r="H20" s="57"/>
    </row>
    <row r="21" spans="1:8" s="82" customFormat="1" ht="34.5" customHeight="1" x14ac:dyDescent="0.25">
      <c r="A21" s="9">
        <v>10</v>
      </c>
      <c r="B21" s="196" t="s">
        <v>14</v>
      </c>
      <c r="C21" s="197"/>
      <c r="D21" s="198"/>
      <c r="E21" s="9" t="s">
        <v>300</v>
      </c>
      <c r="F21" s="90">
        <v>8</v>
      </c>
      <c r="G21" s="9"/>
      <c r="H21" s="57"/>
    </row>
    <row r="22" spans="1:8" s="82" customFormat="1" ht="34.5" customHeight="1" x14ac:dyDescent="0.25">
      <c r="A22" s="9">
        <v>11</v>
      </c>
      <c r="B22" s="196" t="s">
        <v>15</v>
      </c>
      <c r="C22" s="197"/>
      <c r="D22" s="198"/>
      <c r="E22" s="9" t="s">
        <v>300</v>
      </c>
      <c r="F22" s="90">
        <v>1</v>
      </c>
      <c r="G22" s="9"/>
      <c r="H22" s="57"/>
    </row>
    <row r="23" spans="1:8" s="82" customFormat="1" ht="34.5" customHeight="1" x14ac:dyDescent="0.25">
      <c r="A23" s="9">
        <v>12</v>
      </c>
      <c r="B23" s="196" t="s">
        <v>16</v>
      </c>
      <c r="C23" s="197"/>
      <c r="D23" s="198"/>
      <c r="E23" s="9" t="s">
        <v>300</v>
      </c>
      <c r="F23" s="90">
        <v>11</v>
      </c>
      <c r="G23" s="9"/>
      <c r="H23" s="57"/>
    </row>
    <row r="24" spans="1:8" s="82" customFormat="1" ht="34.5" customHeight="1" x14ac:dyDescent="0.25">
      <c r="A24" s="9">
        <v>13</v>
      </c>
      <c r="B24" s="196" t="s">
        <v>17</v>
      </c>
      <c r="C24" s="197"/>
      <c r="D24" s="198"/>
      <c r="E24" s="9" t="s">
        <v>300</v>
      </c>
      <c r="F24" s="90">
        <v>4</v>
      </c>
      <c r="G24" s="9"/>
      <c r="H24" s="57"/>
    </row>
    <row r="25" spans="1:8" s="82" customFormat="1" ht="34.5" customHeight="1" x14ac:dyDescent="0.25">
      <c r="A25" s="9">
        <v>14</v>
      </c>
      <c r="B25" s="196" t="s">
        <v>18</v>
      </c>
      <c r="C25" s="197"/>
      <c r="D25" s="198"/>
      <c r="E25" s="9" t="s">
        <v>300</v>
      </c>
      <c r="F25" s="90">
        <v>4</v>
      </c>
      <c r="G25" s="9"/>
      <c r="H25" s="57"/>
    </row>
    <row r="26" spans="1:8" s="82" customFormat="1" ht="34.5" customHeight="1" x14ac:dyDescent="0.25">
      <c r="A26" s="9">
        <v>15</v>
      </c>
      <c r="B26" s="196" t="s">
        <v>19</v>
      </c>
      <c r="C26" s="197"/>
      <c r="D26" s="198"/>
      <c r="E26" s="9" t="s">
        <v>300</v>
      </c>
      <c r="F26" s="90">
        <v>31</v>
      </c>
      <c r="G26" s="9"/>
      <c r="H26" s="57"/>
    </row>
    <row r="27" spans="1:8" s="82" customFormat="1" ht="34.5" customHeight="1" x14ac:dyDescent="0.25">
      <c r="A27" s="9">
        <v>16</v>
      </c>
      <c r="B27" s="196" t="s">
        <v>20</v>
      </c>
      <c r="C27" s="197"/>
      <c r="D27" s="198"/>
      <c r="E27" s="9" t="s">
        <v>300</v>
      </c>
      <c r="F27" s="90">
        <v>1</v>
      </c>
      <c r="G27" s="9"/>
      <c r="H27" s="57"/>
    </row>
    <row r="28" spans="1:8" s="82" customFormat="1" ht="34.5" customHeight="1" x14ac:dyDescent="0.25">
      <c r="A28" s="9">
        <v>17</v>
      </c>
      <c r="B28" s="196" t="s">
        <v>21</v>
      </c>
      <c r="C28" s="197"/>
      <c r="D28" s="198"/>
      <c r="E28" s="9" t="s">
        <v>300</v>
      </c>
      <c r="F28" s="90">
        <v>8</v>
      </c>
      <c r="G28" s="9"/>
      <c r="H28" s="57"/>
    </row>
    <row r="29" spans="1:8" s="82" customFormat="1" ht="34.5" customHeight="1" x14ac:dyDescent="0.25">
      <c r="A29" s="9">
        <v>18</v>
      </c>
      <c r="B29" s="196" t="s">
        <v>22</v>
      </c>
      <c r="C29" s="197"/>
      <c r="D29" s="198"/>
      <c r="E29" s="9" t="s">
        <v>276</v>
      </c>
      <c r="F29" s="90">
        <v>5</v>
      </c>
      <c r="G29" s="9"/>
      <c r="H29" s="57"/>
    </row>
    <row r="30" spans="1:8" s="82" customFormat="1" ht="34.5" customHeight="1" x14ac:dyDescent="0.25">
      <c r="A30" s="9">
        <v>19</v>
      </c>
      <c r="B30" s="199" t="s">
        <v>23</v>
      </c>
      <c r="C30" s="200"/>
      <c r="D30" s="201"/>
      <c r="E30" s="134" t="s">
        <v>300</v>
      </c>
      <c r="F30" s="135">
        <v>13</v>
      </c>
      <c r="G30" s="9"/>
      <c r="H30" s="57"/>
    </row>
    <row r="31" spans="1:8" s="82" customFormat="1" ht="34.5" customHeight="1" x14ac:dyDescent="0.25">
      <c r="A31" s="9">
        <v>20</v>
      </c>
      <c r="B31" s="199" t="s">
        <v>24</v>
      </c>
      <c r="C31" s="200"/>
      <c r="D31" s="201"/>
      <c r="E31" s="134" t="s">
        <v>300</v>
      </c>
      <c r="F31" s="135">
        <v>18</v>
      </c>
      <c r="G31" s="9"/>
      <c r="H31" s="57"/>
    </row>
    <row r="32" spans="1:8" s="82" customFormat="1" ht="34.5" customHeight="1" x14ac:dyDescent="0.25">
      <c r="A32" s="9">
        <v>21</v>
      </c>
      <c r="B32" s="196" t="s">
        <v>25</v>
      </c>
      <c r="C32" s="197"/>
      <c r="D32" s="198"/>
      <c r="E32" s="9" t="s">
        <v>300</v>
      </c>
      <c r="F32" s="90">
        <v>2</v>
      </c>
      <c r="G32" s="9"/>
      <c r="H32" s="57"/>
    </row>
    <row r="33" spans="1:8" s="82" customFormat="1" ht="34.5" customHeight="1" x14ac:dyDescent="0.25">
      <c r="A33" s="9">
        <v>22</v>
      </c>
      <c r="B33" s="196" t="s">
        <v>26</v>
      </c>
      <c r="C33" s="197"/>
      <c r="D33" s="198"/>
      <c r="E33" s="9" t="s">
        <v>300</v>
      </c>
      <c r="F33" s="90">
        <v>14</v>
      </c>
      <c r="G33" s="9"/>
      <c r="H33" s="57"/>
    </row>
    <row r="34" spans="1:8" s="82" customFormat="1" ht="34.5" customHeight="1" x14ac:dyDescent="0.25">
      <c r="A34" s="9">
        <v>23</v>
      </c>
      <c r="B34" s="196" t="s">
        <v>27</v>
      </c>
      <c r="C34" s="197"/>
      <c r="D34" s="198"/>
      <c r="E34" s="9" t="s">
        <v>300</v>
      </c>
      <c r="F34" s="90">
        <v>40</v>
      </c>
      <c r="G34" s="9"/>
      <c r="H34" s="57"/>
    </row>
    <row r="35" spans="1:8" s="82" customFormat="1" ht="34.5" customHeight="1" x14ac:dyDescent="0.25">
      <c r="A35" s="9">
        <v>24</v>
      </c>
      <c r="B35" s="199" t="s">
        <v>28</v>
      </c>
      <c r="C35" s="200"/>
      <c r="D35" s="201"/>
      <c r="E35" s="134" t="s">
        <v>300</v>
      </c>
      <c r="F35" s="135">
        <v>2</v>
      </c>
      <c r="G35" s="9"/>
      <c r="H35" s="57"/>
    </row>
    <row r="36" spans="1:8" s="82" customFormat="1" ht="34.5" customHeight="1" x14ac:dyDescent="0.25">
      <c r="A36" s="9">
        <v>25</v>
      </c>
      <c r="B36" s="199" t="s">
        <v>29</v>
      </c>
      <c r="C36" s="200"/>
      <c r="D36" s="201"/>
      <c r="E36" s="134" t="s">
        <v>300</v>
      </c>
      <c r="F36" s="135">
        <v>17</v>
      </c>
      <c r="G36" s="9"/>
      <c r="H36" s="57"/>
    </row>
    <row r="37" spans="1:8" s="82" customFormat="1" ht="34.5" customHeight="1" x14ac:dyDescent="0.25">
      <c r="A37" s="9">
        <v>26</v>
      </c>
      <c r="B37" s="199" t="s">
        <v>30</v>
      </c>
      <c r="C37" s="200"/>
      <c r="D37" s="201"/>
      <c r="E37" s="134" t="s">
        <v>300</v>
      </c>
      <c r="F37" s="135">
        <v>9</v>
      </c>
      <c r="G37" s="9"/>
      <c r="H37" s="57"/>
    </row>
    <row r="38" spans="1:8" s="82" customFormat="1" ht="34.5" customHeight="1" x14ac:dyDescent="0.25">
      <c r="A38" s="9">
        <v>27</v>
      </c>
      <c r="B38" s="196" t="s">
        <v>31</v>
      </c>
      <c r="C38" s="197"/>
      <c r="D38" s="198"/>
      <c r="E38" s="9" t="s">
        <v>300</v>
      </c>
      <c r="F38" s="90">
        <v>34</v>
      </c>
      <c r="G38" s="9"/>
      <c r="H38" s="57"/>
    </row>
    <row r="39" spans="1:8" s="82" customFormat="1" ht="34.5" customHeight="1" x14ac:dyDescent="0.25">
      <c r="A39" s="9">
        <v>28</v>
      </c>
      <c r="B39" s="196" t="s">
        <v>32</v>
      </c>
      <c r="C39" s="197"/>
      <c r="D39" s="198"/>
      <c r="E39" s="9" t="s">
        <v>300</v>
      </c>
      <c r="F39" s="90">
        <v>11</v>
      </c>
      <c r="G39" s="9"/>
      <c r="H39" s="57"/>
    </row>
    <row r="40" spans="1:8" s="82" customFormat="1" ht="48.75" customHeight="1" x14ac:dyDescent="0.25">
      <c r="A40" s="9">
        <v>29</v>
      </c>
      <c r="B40" s="196" t="s">
        <v>33</v>
      </c>
      <c r="C40" s="197"/>
      <c r="D40" s="198"/>
      <c r="E40" s="9" t="s">
        <v>300</v>
      </c>
      <c r="F40" s="90">
        <v>11</v>
      </c>
      <c r="G40" s="9"/>
      <c r="H40" s="57"/>
    </row>
    <row r="41" spans="1:8" s="82" customFormat="1" ht="34.5" customHeight="1" x14ac:dyDescent="0.25">
      <c r="A41" s="9">
        <v>30</v>
      </c>
      <c r="B41" s="196" t="s">
        <v>34</v>
      </c>
      <c r="C41" s="197"/>
      <c r="D41" s="198"/>
      <c r="E41" s="9" t="s">
        <v>300</v>
      </c>
      <c r="F41" s="90">
        <v>12</v>
      </c>
      <c r="G41" s="9"/>
      <c r="H41" s="57"/>
    </row>
    <row r="42" spans="1:8" s="82" customFormat="1" ht="34.5" customHeight="1" x14ac:dyDescent="0.25">
      <c r="A42" s="9">
        <v>31</v>
      </c>
      <c r="B42" s="196" t="s">
        <v>35</v>
      </c>
      <c r="C42" s="197"/>
      <c r="D42" s="198"/>
      <c r="E42" s="36" t="s">
        <v>300</v>
      </c>
      <c r="F42" s="90">
        <v>7</v>
      </c>
      <c r="G42" s="9"/>
      <c r="H42" s="57"/>
    </row>
    <row r="43" spans="1:8" s="82" customFormat="1" ht="34.5" customHeight="1" x14ac:dyDescent="0.25">
      <c r="A43" s="9">
        <v>32</v>
      </c>
      <c r="B43" s="196" t="s">
        <v>36</v>
      </c>
      <c r="C43" s="197"/>
      <c r="D43" s="198"/>
      <c r="E43" s="9" t="s">
        <v>300</v>
      </c>
      <c r="F43" s="90">
        <v>4</v>
      </c>
      <c r="G43" s="9"/>
      <c r="H43" s="57"/>
    </row>
    <row r="44" spans="1:8" s="82" customFormat="1" ht="34.5" customHeight="1" x14ac:dyDescent="0.25">
      <c r="A44" s="9">
        <v>33</v>
      </c>
      <c r="B44" s="196" t="s">
        <v>37</v>
      </c>
      <c r="C44" s="197"/>
      <c r="D44" s="198"/>
      <c r="E44" s="9" t="s">
        <v>300</v>
      </c>
      <c r="F44" s="90">
        <v>12</v>
      </c>
      <c r="G44" s="9"/>
      <c r="H44" s="57"/>
    </row>
    <row r="45" spans="1:8" s="82" customFormat="1" ht="34.5" customHeight="1" x14ac:dyDescent="0.25">
      <c r="A45" s="9">
        <v>34</v>
      </c>
      <c r="B45" s="196" t="s">
        <v>38</v>
      </c>
      <c r="C45" s="197"/>
      <c r="D45" s="198"/>
      <c r="E45" s="9" t="s">
        <v>300</v>
      </c>
      <c r="F45" s="90">
        <v>15</v>
      </c>
      <c r="G45" s="9"/>
      <c r="H45" s="57"/>
    </row>
    <row r="46" spans="1:8" s="136" customFormat="1" ht="34.5" customHeight="1" x14ac:dyDescent="0.25">
      <c r="A46" s="9">
        <v>35</v>
      </c>
      <c r="B46" s="196" t="s">
        <v>39</v>
      </c>
      <c r="C46" s="197"/>
      <c r="D46" s="198"/>
      <c r="E46" s="9" t="s">
        <v>300</v>
      </c>
      <c r="F46" s="90">
        <v>60</v>
      </c>
      <c r="G46" s="9"/>
      <c r="H46" s="57"/>
    </row>
    <row r="47" spans="1:8" s="136" customFormat="1" ht="34.5" customHeight="1" x14ac:dyDescent="0.25">
      <c r="A47" s="9">
        <v>36</v>
      </c>
      <c r="B47" s="196" t="s">
        <v>40</v>
      </c>
      <c r="C47" s="197"/>
      <c r="D47" s="198"/>
      <c r="E47" s="9" t="s">
        <v>300</v>
      </c>
      <c r="F47" s="90">
        <v>10</v>
      </c>
      <c r="G47" s="9"/>
      <c r="H47" s="57"/>
    </row>
    <row r="48" spans="1:8" s="136" customFormat="1" ht="34.5" customHeight="1" x14ac:dyDescent="0.25">
      <c r="A48" s="9">
        <v>37</v>
      </c>
      <c r="B48" s="196" t="s">
        <v>41</v>
      </c>
      <c r="C48" s="197"/>
      <c r="D48" s="198"/>
      <c r="E48" s="9" t="s">
        <v>278</v>
      </c>
      <c r="F48" s="90">
        <v>370</v>
      </c>
      <c r="G48" s="9"/>
      <c r="H48" s="57"/>
    </row>
    <row r="49" spans="1:8" s="136" customFormat="1" ht="34.5" customHeight="1" x14ac:dyDescent="0.25">
      <c r="A49" s="9">
        <v>38</v>
      </c>
      <c r="B49" s="196" t="s">
        <v>42</v>
      </c>
      <c r="C49" s="197"/>
      <c r="D49" s="198"/>
      <c r="E49" s="9" t="s">
        <v>300</v>
      </c>
      <c r="F49" s="90">
        <v>19</v>
      </c>
      <c r="G49" s="9"/>
      <c r="H49" s="57"/>
    </row>
    <row r="50" spans="1:8" s="136" customFormat="1" ht="31.5" customHeight="1" x14ac:dyDescent="0.25">
      <c r="A50" s="9">
        <v>39</v>
      </c>
      <c r="B50" s="196" t="s">
        <v>43</v>
      </c>
      <c r="C50" s="197"/>
      <c r="D50" s="198"/>
      <c r="E50" s="9" t="s">
        <v>300</v>
      </c>
      <c r="F50" s="90">
        <v>1</v>
      </c>
      <c r="G50" s="9"/>
      <c r="H50" s="57"/>
    </row>
    <row r="51" spans="1:8" s="136" customFormat="1" ht="30.75" customHeight="1" x14ac:dyDescent="0.25">
      <c r="A51" s="9">
        <v>40</v>
      </c>
      <c r="B51" s="196" t="s">
        <v>44</v>
      </c>
      <c r="C51" s="197"/>
      <c r="D51" s="198"/>
      <c r="E51" s="9" t="s">
        <v>278</v>
      </c>
      <c r="F51" s="90">
        <v>50</v>
      </c>
      <c r="G51" s="9"/>
      <c r="H51" s="57"/>
    </row>
    <row r="52" spans="1:8" s="136" customFormat="1" ht="30.75" customHeight="1" x14ac:dyDescent="0.25">
      <c r="A52" s="9">
        <v>41</v>
      </c>
      <c r="B52" s="196" t="s">
        <v>45</v>
      </c>
      <c r="C52" s="197"/>
      <c r="D52" s="198"/>
      <c r="E52" s="9" t="s">
        <v>300</v>
      </c>
      <c r="F52" s="90">
        <v>20</v>
      </c>
      <c r="G52" s="9"/>
      <c r="H52" s="57"/>
    </row>
    <row r="53" spans="1:8" s="82" customFormat="1" ht="30.75" customHeight="1" x14ac:dyDescent="0.25">
      <c r="A53" s="9">
        <v>42</v>
      </c>
      <c r="B53" s="196" t="s">
        <v>46</v>
      </c>
      <c r="C53" s="197"/>
      <c r="D53" s="198"/>
      <c r="E53" s="9" t="s">
        <v>278</v>
      </c>
      <c r="F53" s="90">
        <v>30</v>
      </c>
      <c r="G53" s="9"/>
      <c r="H53" s="57"/>
    </row>
    <row r="54" spans="1:8" s="82" customFormat="1" ht="30.75" customHeight="1" x14ac:dyDescent="0.25">
      <c r="A54" s="9">
        <v>43</v>
      </c>
      <c r="B54" s="196" t="s">
        <v>47</v>
      </c>
      <c r="C54" s="197"/>
      <c r="D54" s="198"/>
      <c r="E54" s="9" t="s">
        <v>278</v>
      </c>
      <c r="F54" s="90">
        <v>40</v>
      </c>
      <c r="G54" s="9"/>
      <c r="H54" s="57"/>
    </row>
    <row r="55" spans="1:8" s="82" customFormat="1" ht="30.75" customHeight="1" x14ac:dyDescent="0.25">
      <c r="A55" s="9">
        <v>44</v>
      </c>
      <c r="B55" s="196" t="s">
        <v>48</v>
      </c>
      <c r="C55" s="197"/>
      <c r="D55" s="198"/>
      <c r="E55" s="9" t="s">
        <v>278</v>
      </c>
      <c r="F55" s="90">
        <v>8</v>
      </c>
      <c r="G55" s="9"/>
      <c r="H55" s="57"/>
    </row>
    <row r="56" spans="1:8" s="82" customFormat="1" ht="30.75" customHeight="1" x14ac:dyDescent="0.25">
      <c r="A56" s="9">
        <v>45</v>
      </c>
      <c r="B56" s="196" t="s">
        <v>49</v>
      </c>
      <c r="C56" s="197"/>
      <c r="D56" s="198"/>
      <c r="E56" s="9" t="s">
        <v>278</v>
      </c>
      <c r="F56" s="90">
        <v>275</v>
      </c>
      <c r="G56" s="9"/>
      <c r="H56" s="57"/>
    </row>
    <row r="57" spans="1:8" s="82" customFormat="1" ht="30.75" customHeight="1" x14ac:dyDescent="0.25">
      <c r="A57" s="9">
        <v>46</v>
      </c>
      <c r="B57" s="196" t="s">
        <v>50</v>
      </c>
      <c r="C57" s="197"/>
      <c r="D57" s="198"/>
      <c r="E57" s="9" t="s">
        <v>278</v>
      </c>
      <c r="F57" s="90">
        <v>50</v>
      </c>
      <c r="G57" s="9"/>
      <c r="H57" s="57"/>
    </row>
    <row r="58" spans="1:8" s="82" customFormat="1" ht="33" customHeight="1" x14ac:dyDescent="0.25">
      <c r="A58" s="9">
        <v>47</v>
      </c>
      <c r="B58" s="196" t="s">
        <v>51</v>
      </c>
      <c r="C58" s="197"/>
      <c r="D58" s="198"/>
      <c r="E58" s="9" t="s">
        <v>278</v>
      </c>
      <c r="F58" s="90">
        <v>22</v>
      </c>
      <c r="G58" s="9"/>
      <c r="H58" s="57"/>
    </row>
    <row r="59" spans="1:8" s="82" customFormat="1" ht="38.25" customHeight="1" x14ac:dyDescent="0.25">
      <c r="A59" s="9">
        <v>48</v>
      </c>
      <c r="B59" s="196" t="s">
        <v>52</v>
      </c>
      <c r="C59" s="197"/>
      <c r="D59" s="198"/>
      <c r="E59" s="9"/>
      <c r="F59" s="90"/>
      <c r="G59" s="9"/>
      <c r="H59" s="57"/>
    </row>
    <row r="60" spans="1:8" s="82" customFormat="1" ht="15.75" customHeight="1" x14ac:dyDescent="0.25">
      <c r="A60" s="9"/>
      <c r="B60" s="196" t="s">
        <v>53</v>
      </c>
      <c r="C60" s="197"/>
      <c r="D60" s="198"/>
      <c r="E60" s="9" t="s">
        <v>278</v>
      </c>
      <c r="F60" s="90">
        <v>235</v>
      </c>
      <c r="G60" s="9"/>
      <c r="H60" s="57"/>
    </row>
    <row r="61" spans="1:8" s="82" customFormat="1" ht="30" customHeight="1" x14ac:dyDescent="0.25">
      <c r="A61" s="9">
        <v>49</v>
      </c>
      <c r="B61" s="196" t="s">
        <v>54</v>
      </c>
      <c r="C61" s="197"/>
      <c r="D61" s="198"/>
      <c r="E61" s="9"/>
      <c r="F61" s="90"/>
      <c r="G61" s="9"/>
      <c r="H61" s="57"/>
    </row>
    <row r="62" spans="1:8" s="82" customFormat="1" ht="15.75" customHeight="1" x14ac:dyDescent="0.25">
      <c r="A62" s="9"/>
      <c r="B62" s="196" t="s">
        <v>55</v>
      </c>
      <c r="C62" s="197"/>
      <c r="D62" s="198"/>
      <c r="E62" s="9" t="s">
        <v>278</v>
      </c>
      <c r="F62" s="90">
        <v>50</v>
      </c>
      <c r="G62" s="9"/>
      <c r="H62" s="57"/>
    </row>
    <row r="63" spans="1:8" s="82" customFormat="1" ht="33.75" customHeight="1" x14ac:dyDescent="0.25">
      <c r="A63" s="9">
        <v>50</v>
      </c>
      <c r="B63" s="196" t="s">
        <v>56</v>
      </c>
      <c r="C63" s="197"/>
      <c r="D63" s="198"/>
      <c r="E63" s="9"/>
      <c r="F63" s="90"/>
      <c r="G63" s="9"/>
      <c r="H63" s="57"/>
    </row>
    <row r="64" spans="1:8" s="82" customFormat="1" ht="15.75" customHeight="1" x14ac:dyDescent="0.25">
      <c r="A64" s="9"/>
      <c r="B64" s="196" t="s">
        <v>57</v>
      </c>
      <c r="C64" s="197"/>
      <c r="D64" s="198"/>
      <c r="E64" s="9" t="s">
        <v>278</v>
      </c>
      <c r="F64" s="90">
        <v>150</v>
      </c>
      <c r="G64" s="9"/>
      <c r="H64" s="57"/>
    </row>
    <row r="65" spans="1:8" s="82" customFormat="1" ht="15.75" customHeight="1" x14ac:dyDescent="0.25">
      <c r="A65" s="9"/>
      <c r="B65" s="196" t="s">
        <v>58</v>
      </c>
      <c r="C65" s="197"/>
      <c r="D65" s="198"/>
      <c r="E65" s="9" t="s">
        <v>278</v>
      </c>
      <c r="F65" s="135">
        <v>240</v>
      </c>
      <c r="G65" s="9"/>
      <c r="H65" s="57"/>
    </row>
    <row r="66" spans="1:8" s="82" customFormat="1" ht="15.75" customHeight="1" x14ac:dyDescent="0.25">
      <c r="A66" s="9"/>
      <c r="B66" s="196" t="s">
        <v>59</v>
      </c>
      <c r="C66" s="197"/>
      <c r="D66" s="198"/>
      <c r="E66" s="9" t="s">
        <v>278</v>
      </c>
      <c r="F66" s="90">
        <v>100</v>
      </c>
      <c r="G66" s="9"/>
      <c r="H66" s="57"/>
    </row>
    <row r="67" spans="1:8" s="82" customFormat="1" ht="15.75" customHeight="1" x14ac:dyDescent="0.25">
      <c r="A67" s="9">
        <v>51</v>
      </c>
      <c r="B67" s="196" t="s">
        <v>60</v>
      </c>
      <c r="C67" s="197"/>
      <c r="D67" s="198"/>
      <c r="E67" s="9"/>
      <c r="F67" s="90"/>
      <c r="G67" s="9"/>
      <c r="H67" s="57"/>
    </row>
    <row r="68" spans="1:8" s="82" customFormat="1" ht="15.75" customHeight="1" x14ac:dyDescent="0.25">
      <c r="A68" s="9"/>
      <c r="B68" s="196" t="s">
        <v>224</v>
      </c>
      <c r="C68" s="197"/>
      <c r="D68" s="198"/>
      <c r="E68" s="9" t="s">
        <v>278</v>
      </c>
      <c r="F68" s="135">
        <v>1480</v>
      </c>
      <c r="G68" s="9"/>
      <c r="H68" s="57"/>
    </row>
    <row r="69" spans="1:8" s="82" customFormat="1" ht="15.75" customHeight="1" x14ac:dyDescent="0.25">
      <c r="A69" s="9"/>
      <c r="B69" s="196" t="s">
        <v>225</v>
      </c>
      <c r="C69" s="197"/>
      <c r="D69" s="198"/>
      <c r="E69" s="9" t="s">
        <v>278</v>
      </c>
      <c r="F69" s="135">
        <v>600</v>
      </c>
      <c r="G69" s="9"/>
      <c r="H69" s="57"/>
    </row>
    <row r="70" spans="1:8" s="82" customFormat="1" ht="15.75" customHeight="1" x14ac:dyDescent="0.25">
      <c r="A70" s="9"/>
      <c r="B70" s="196" t="s">
        <v>226</v>
      </c>
      <c r="C70" s="197"/>
      <c r="D70" s="198"/>
      <c r="E70" s="9" t="s">
        <v>278</v>
      </c>
      <c r="F70" s="90">
        <v>1140</v>
      </c>
      <c r="G70" s="9"/>
      <c r="H70" s="57"/>
    </row>
    <row r="71" spans="1:8" s="82" customFormat="1" ht="15.75" customHeight="1" x14ac:dyDescent="0.25">
      <c r="A71" s="9"/>
      <c r="B71" s="196" t="s">
        <v>227</v>
      </c>
      <c r="C71" s="197"/>
      <c r="D71" s="198"/>
      <c r="E71" s="9" t="s">
        <v>278</v>
      </c>
      <c r="F71" s="90">
        <v>110</v>
      </c>
      <c r="G71" s="9"/>
      <c r="H71" s="57"/>
    </row>
    <row r="72" spans="1:8" s="82" customFormat="1" ht="15.75" customHeight="1" x14ac:dyDescent="0.25">
      <c r="A72" s="9"/>
      <c r="B72" s="196" t="s">
        <v>228</v>
      </c>
      <c r="C72" s="197"/>
      <c r="D72" s="198"/>
      <c r="E72" s="9" t="s">
        <v>278</v>
      </c>
      <c r="F72" s="90">
        <v>360</v>
      </c>
      <c r="G72" s="9"/>
      <c r="H72" s="57"/>
    </row>
    <row r="73" spans="1:8" s="82" customFormat="1" ht="15.75" customHeight="1" x14ac:dyDescent="0.25">
      <c r="A73" s="9"/>
      <c r="B73" s="196" t="s">
        <v>229</v>
      </c>
      <c r="C73" s="197"/>
      <c r="D73" s="198"/>
      <c r="E73" s="9" t="s">
        <v>278</v>
      </c>
      <c r="F73" s="90">
        <v>860</v>
      </c>
      <c r="G73" s="9"/>
      <c r="H73" s="57"/>
    </row>
    <row r="74" spans="1:8" s="82" customFormat="1" ht="15.75" customHeight="1" x14ac:dyDescent="0.25">
      <c r="A74" s="9"/>
      <c r="B74" s="196" t="s">
        <v>230</v>
      </c>
      <c r="C74" s="197"/>
      <c r="D74" s="198"/>
      <c r="E74" s="9" t="s">
        <v>278</v>
      </c>
      <c r="F74" s="90">
        <v>670</v>
      </c>
      <c r="G74" s="9"/>
      <c r="H74" s="57"/>
    </row>
    <row r="75" spans="1:8" s="82" customFormat="1" ht="15.75" customHeight="1" x14ac:dyDescent="0.25">
      <c r="A75" s="9"/>
      <c r="B75" s="196" t="s">
        <v>231</v>
      </c>
      <c r="C75" s="197"/>
      <c r="D75" s="198"/>
      <c r="E75" s="9" t="s">
        <v>278</v>
      </c>
      <c r="F75" s="90">
        <v>290</v>
      </c>
      <c r="G75" s="9"/>
      <c r="H75" s="57"/>
    </row>
    <row r="76" spans="1:8" s="82" customFormat="1" ht="15.75" customHeight="1" x14ac:dyDescent="0.25">
      <c r="A76" s="9"/>
      <c r="B76" s="196" t="s">
        <v>232</v>
      </c>
      <c r="C76" s="197"/>
      <c r="D76" s="198"/>
      <c r="E76" s="9" t="s">
        <v>278</v>
      </c>
      <c r="F76" s="90">
        <v>660</v>
      </c>
      <c r="G76" s="9"/>
      <c r="H76" s="57"/>
    </row>
    <row r="77" spans="1:8" s="82" customFormat="1" ht="15.75" customHeight="1" x14ac:dyDescent="0.25">
      <c r="A77" s="9"/>
      <c r="B77" s="196" t="s">
        <v>233</v>
      </c>
      <c r="C77" s="197"/>
      <c r="D77" s="198"/>
      <c r="E77" s="9" t="s">
        <v>278</v>
      </c>
      <c r="F77" s="90">
        <v>100</v>
      </c>
      <c r="G77" s="9"/>
      <c r="H77" s="57"/>
    </row>
    <row r="78" spans="1:8" s="82" customFormat="1" ht="15.75" customHeight="1" x14ac:dyDescent="0.25">
      <c r="A78" s="9"/>
      <c r="B78" s="196" t="s">
        <v>234</v>
      </c>
      <c r="C78" s="197"/>
      <c r="D78" s="198"/>
      <c r="E78" s="9" t="s">
        <v>278</v>
      </c>
      <c r="F78" s="90">
        <v>85</v>
      </c>
      <c r="G78" s="9"/>
      <c r="H78" s="57"/>
    </row>
    <row r="79" spans="1:8" s="82" customFormat="1" ht="15.75" customHeight="1" x14ac:dyDescent="0.25">
      <c r="A79" s="9"/>
      <c r="B79" s="196" t="s">
        <v>235</v>
      </c>
      <c r="C79" s="197"/>
      <c r="D79" s="198"/>
      <c r="E79" s="9" t="s">
        <v>278</v>
      </c>
      <c r="F79" s="90">
        <v>90</v>
      </c>
      <c r="G79" s="9"/>
      <c r="H79" s="57"/>
    </row>
    <row r="80" spans="1:8" s="82" customFormat="1" ht="15.75" customHeight="1" x14ac:dyDescent="0.25">
      <c r="A80" s="9"/>
      <c r="B80" s="196" t="s">
        <v>236</v>
      </c>
      <c r="C80" s="197"/>
      <c r="D80" s="198"/>
      <c r="E80" s="9" t="s">
        <v>278</v>
      </c>
      <c r="F80" s="90">
        <v>300</v>
      </c>
      <c r="G80" s="9"/>
      <c r="H80" s="57"/>
    </row>
    <row r="81" spans="1:8" s="82" customFormat="1" ht="15.75" customHeight="1" x14ac:dyDescent="0.25">
      <c r="A81" s="9"/>
      <c r="B81" s="196" t="s">
        <v>237</v>
      </c>
      <c r="C81" s="197"/>
      <c r="D81" s="198"/>
      <c r="E81" s="9" t="s">
        <v>278</v>
      </c>
      <c r="F81" s="90">
        <v>160</v>
      </c>
      <c r="G81" s="9"/>
      <c r="H81" s="57"/>
    </row>
    <row r="82" spans="1:8" s="82" customFormat="1" x14ac:dyDescent="0.25">
      <c r="A82" s="9">
        <v>52</v>
      </c>
      <c r="B82" s="187" t="s">
        <v>61</v>
      </c>
      <c r="C82" s="188"/>
      <c r="D82" s="189"/>
      <c r="E82" s="9" t="s">
        <v>268</v>
      </c>
      <c r="F82" s="90">
        <v>10</v>
      </c>
      <c r="G82" s="9"/>
      <c r="H82" s="57"/>
    </row>
    <row r="83" spans="1:8" s="82" customFormat="1" x14ac:dyDescent="0.25">
      <c r="A83" s="9">
        <v>53</v>
      </c>
      <c r="B83" s="187" t="s">
        <v>62</v>
      </c>
      <c r="C83" s="188"/>
      <c r="D83" s="189"/>
      <c r="E83" s="9" t="s">
        <v>278</v>
      </c>
      <c r="F83" s="90">
        <v>250</v>
      </c>
      <c r="G83" s="9"/>
      <c r="H83" s="57"/>
    </row>
    <row r="84" spans="1:8" s="82" customFormat="1" ht="35.1" customHeight="1" x14ac:dyDescent="0.25">
      <c r="A84" s="9">
        <v>54</v>
      </c>
      <c r="B84" s="196" t="s">
        <v>63</v>
      </c>
      <c r="C84" s="197"/>
      <c r="D84" s="198"/>
      <c r="E84" s="9" t="s">
        <v>300</v>
      </c>
      <c r="F84" s="90">
        <v>2</v>
      </c>
      <c r="G84" s="9"/>
      <c r="H84" s="57"/>
    </row>
    <row r="85" spans="1:8" s="82" customFormat="1" ht="15.75" customHeight="1" x14ac:dyDescent="0.25">
      <c r="A85" s="9">
        <v>55</v>
      </c>
      <c r="B85" s="196" t="s">
        <v>64</v>
      </c>
      <c r="C85" s="197"/>
      <c r="D85" s="198"/>
      <c r="E85" s="9" t="s">
        <v>300</v>
      </c>
      <c r="F85" s="90">
        <v>5</v>
      </c>
      <c r="G85" s="9"/>
      <c r="H85" s="57"/>
    </row>
    <row r="86" spans="1:8" s="82" customFormat="1" ht="15.75" customHeight="1" x14ac:dyDescent="0.25">
      <c r="A86" s="9">
        <v>56</v>
      </c>
      <c r="B86" s="196" t="s">
        <v>65</v>
      </c>
      <c r="C86" s="197"/>
      <c r="D86" s="198"/>
      <c r="E86" s="9" t="s">
        <v>300</v>
      </c>
      <c r="F86" s="90">
        <v>1</v>
      </c>
      <c r="G86" s="9"/>
      <c r="H86" s="57"/>
    </row>
    <row r="87" spans="1:8" s="82" customFormat="1" ht="15.75" customHeight="1" x14ac:dyDescent="0.25">
      <c r="A87" s="9">
        <v>57</v>
      </c>
      <c r="B87" s="196" t="s">
        <v>66</v>
      </c>
      <c r="C87" s="197"/>
      <c r="D87" s="198"/>
      <c r="E87" s="9" t="s">
        <v>300</v>
      </c>
      <c r="F87" s="90">
        <v>1</v>
      </c>
      <c r="G87" s="9"/>
      <c r="H87" s="57"/>
    </row>
    <row r="88" spans="1:8" s="82" customFormat="1" ht="35.1" customHeight="1" x14ac:dyDescent="0.25">
      <c r="A88" s="193">
        <v>58</v>
      </c>
      <c r="B88" s="196" t="s">
        <v>67</v>
      </c>
      <c r="C88" s="197"/>
      <c r="D88" s="198"/>
      <c r="E88" s="193" t="s">
        <v>300</v>
      </c>
      <c r="F88" s="181">
        <v>6</v>
      </c>
      <c r="G88" s="193"/>
      <c r="H88" s="190"/>
    </row>
    <row r="89" spans="1:8" s="82" customFormat="1" ht="15.75" customHeight="1" x14ac:dyDescent="0.25">
      <c r="A89" s="194"/>
      <c r="B89" s="143"/>
      <c r="C89" s="144" t="s">
        <v>5</v>
      </c>
      <c r="D89" s="145" t="s">
        <v>6</v>
      </c>
      <c r="E89" s="194"/>
      <c r="F89" s="182"/>
      <c r="G89" s="194"/>
      <c r="H89" s="191"/>
    </row>
    <row r="90" spans="1:8" s="82" customFormat="1" ht="15.95" customHeight="1" x14ac:dyDescent="0.25">
      <c r="A90" s="194"/>
      <c r="B90" s="146"/>
      <c r="C90" s="141" t="s">
        <v>5</v>
      </c>
      <c r="D90" s="147" t="s">
        <v>7</v>
      </c>
      <c r="E90" s="194"/>
      <c r="F90" s="182"/>
      <c r="G90" s="194"/>
      <c r="H90" s="191"/>
    </row>
    <row r="91" spans="1:8" s="82" customFormat="1" ht="15.95" customHeight="1" x14ac:dyDescent="0.25">
      <c r="A91" s="194"/>
      <c r="B91" s="146"/>
      <c r="C91" s="141" t="s">
        <v>5</v>
      </c>
      <c r="D91" s="147" t="s">
        <v>8</v>
      </c>
      <c r="E91" s="194"/>
      <c r="F91" s="182"/>
      <c r="G91" s="194"/>
      <c r="H91" s="191"/>
    </row>
    <row r="92" spans="1:8" s="82" customFormat="1" ht="15.95" customHeight="1" x14ac:dyDescent="0.25">
      <c r="A92" s="195"/>
      <c r="B92" s="148"/>
      <c r="C92" s="142" t="s">
        <v>5</v>
      </c>
      <c r="D92" s="149" t="s">
        <v>9</v>
      </c>
      <c r="E92" s="195"/>
      <c r="F92" s="183"/>
      <c r="G92" s="195"/>
      <c r="H92" s="192"/>
    </row>
    <row r="93" spans="1:8" s="82" customFormat="1" ht="33" customHeight="1" x14ac:dyDescent="0.25">
      <c r="A93" s="9">
        <v>59</v>
      </c>
      <c r="B93" s="196" t="s">
        <v>68</v>
      </c>
      <c r="C93" s="197"/>
      <c r="D93" s="198"/>
      <c r="E93" s="9" t="s">
        <v>300</v>
      </c>
      <c r="F93" s="90">
        <v>15</v>
      </c>
      <c r="G93" s="9"/>
      <c r="H93" s="57"/>
    </row>
    <row r="94" spans="1:8" s="82" customFormat="1" ht="33" customHeight="1" x14ac:dyDescent="0.25">
      <c r="A94" s="9">
        <v>60</v>
      </c>
      <c r="B94" s="196" t="s">
        <v>69</v>
      </c>
      <c r="C94" s="197"/>
      <c r="D94" s="198"/>
      <c r="E94" s="9" t="s">
        <v>300</v>
      </c>
      <c r="F94" s="90">
        <v>11</v>
      </c>
      <c r="G94" s="9"/>
      <c r="H94" s="57"/>
    </row>
    <row r="95" spans="1:8" s="82" customFormat="1" ht="33" customHeight="1" x14ac:dyDescent="0.25">
      <c r="A95" s="9">
        <v>61</v>
      </c>
      <c r="B95" s="196" t="s">
        <v>70</v>
      </c>
      <c r="C95" s="197"/>
      <c r="D95" s="198"/>
      <c r="E95" s="9" t="s">
        <v>300</v>
      </c>
      <c r="F95" s="90">
        <v>6</v>
      </c>
      <c r="G95" s="9"/>
      <c r="H95" s="57"/>
    </row>
    <row r="96" spans="1:8" s="82" customFormat="1" ht="33" customHeight="1" x14ac:dyDescent="0.25">
      <c r="A96" s="9">
        <v>62</v>
      </c>
      <c r="B96" s="196" t="s">
        <v>71</v>
      </c>
      <c r="C96" s="197"/>
      <c r="D96" s="198"/>
      <c r="E96" s="9" t="s">
        <v>300</v>
      </c>
      <c r="F96" s="90">
        <v>6</v>
      </c>
      <c r="G96" s="9"/>
      <c r="H96" s="57"/>
    </row>
    <row r="97" spans="1:8" s="82" customFormat="1" ht="33" customHeight="1" x14ac:dyDescent="0.25">
      <c r="A97" s="9">
        <v>63</v>
      </c>
      <c r="B97" s="196" t="s">
        <v>72</v>
      </c>
      <c r="C97" s="197"/>
      <c r="D97" s="198"/>
      <c r="E97" s="9" t="s">
        <v>300</v>
      </c>
      <c r="F97" s="90">
        <v>8</v>
      </c>
      <c r="G97" s="9"/>
      <c r="H97" s="57"/>
    </row>
    <row r="98" spans="1:8" s="82" customFormat="1" ht="33" customHeight="1" x14ac:dyDescent="0.25">
      <c r="A98" s="9">
        <v>64</v>
      </c>
      <c r="B98" s="196" t="s">
        <v>73</v>
      </c>
      <c r="C98" s="197"/>
      <c r="D98" s="198"/>
      <c r="E98" s="9" t="s">
        <v>300</v>
      </c>
      <c r="F98" s="90">
        <v>1</v>
      </c>
      <c r="G98" s="9"/>
      <c r="H98" s="57"/>
    </row>
    <row r="99" spans="1:8" s="82" customFormat="1" ht="33" customHeight="1" x14ac:dyDescent="0.25">
      <c r="A99" s="9">
        <v>65</v>
      </c>
      <c r="B99" s="196" t="s">
        <v>74</v>
      </c>
      <c r="C99" s="197"/>
      <c r="D99" s="198"/>
      <c r="E99" s="9" t="s">
        <v>300</v>
      </c>
      <c r="F99" s="90">
        <v>11</v>
      </c>
      <c r="G99" s="9"/>
      <c r="H99" s="57"/>
    </row>
    <row r="100" spans="1:8" s="82" customFormat="1" ht="33" customHeight="1" x14ac:dyDescent="0.25">
      <c r="A100" s="9">
        <v>66</v>
      </c>
      <c r="B100" s="196" t="s">
        <v>75</v>
      </c>
      <c r="C100" s="197"/>
      <c r="D100" s="198"/>
      <c r="E100" s="9" t="s">
        <v>300</v>
      </c>
      <c r="F100" s="90">
        <v>4</v>
      </c>
      <c r="G100" s="9"/>
      <c r="H100" s="57"/>
    </row>
    <row r="101" spans="1:8" s="82" customFormat="1" ht="33" customHeight="1" x14ac:dyDescent="0.25">
      <c r="A101" s="9">
        <v>67</v>
      </c>
      <c r="B101" s="196" t="s">
        <v>18</v>
      </c>
      <c r="C101" s="197"/>
      <c r="D101" s="198"/>
      <c r="E101" s="9" t="s">
        <v>300</v>
      </c>
      <c r="F101" s="90">
        <v>4</v>
      </c>
      <c r="G101" s="9"/>
      <c r="H101" s="57"/>
    </row>
    <row r="102" spans="1:8" s="82" customFormat="1" ht="33" customHeight="1" x14ac:dyDescent="0.25">
      <c r="A102" s="9">
        <v>68</v>
      </c>
      <c r="B102" s="196" t="s">
        <v>76</v>
      </c>
      <c r="C102" s="197"/>
      <c r="D102" s="198"/>
      <c r="E102" s="9" t="s">
        <v>300</v>
      </c>
      <c r="F102" s="90">
        <v>31</v>
      </c>
      <c r="G102" s="9"/>
      <c r="H102" s="57"/>
    </row>
    <row r="103" spans="1:8" s="82" customFormat="1" ht="33" customHeight="1" x14ac:dyDescent="0.25">
      <c r="A103" s="9">
        <v>69</v>
      </c>
      <c r="B103" s="196" t="s">
        <v>77</v>
      </c>
      <c r="C103" s="197"/>
      <c r="D103" s="198"/>
      <c r="E103" s="9" t="s">
        <v>300</v>
      </c>
      <c r="F103" s="90">
        <v>1</v>
      </c>
      <c r="G103" s="9"/>
      <c r="H103" s="57"/>
    </row>
    <row r="104" spans="1:8" s="82" customFormat="1" ht="33" customHeight="1" x14ac:dyDescent="0.25">
      <c r="A104" s="9">
        <v>70</v>
      </c>
      <c r="B104" s="196" t="s">
        <v>78</v>
      </c>
      <c r="C104" s="197"/>
      <c r="D104" s="198"/>
      <c r="E104" s="9" t="s">
        <v>300</v>
      </c>
      <c r="F104" s="90">
        <v>8</v>
      </c>
      <c r="G104" s="9"/>
      <c r="H104" s="57"/>
    </row>
    <row r="105" spans="1:8" s="82" customFormat="1" ht="33" customHeight="1" x14ac:dyDescent="0.25">
      <c r="A105" s="9">
        <v>71</v>
      </c>
      <c r="B105" s="196" t="s">
        <v>79</v>
      </c>
      <c r="C105" s="197"/>
      <c r="D105" s="198"/>
      <c r="E105" s="9" t="s">
        <v>276</v>
      </c>
      <c r="F105" s="90">
        <v>5</v>
      </c>
      <c r="G105" s="9"/>
      <c r="H105" s="57"/>
    </row>
    <row r="106" spans="1:8" s="82" customFormat="1" ht="33" customHeight="1" x14ac:dyDescent="0.25">
      <c r="A106" s="9">
        <v>72</v>
      </c>
      <c r="B106" s="199" t="s">
        <v>80</v>
      </c>
      <c r="C106" s="200"/>
      <c r="D106" s="201"/>
      <c r="E106" s="134" t="s">
        <v>300</v>
      </c>
      <c r="F106" s="135">
        <v>13</v>
      </c>
      <c r="G106" s="9"/>
      <c r="H106" s="57"/>
    </row>
    <row r="107" spans="1:8" s="82" customFormat="1" ht="33" customHeight="1" x14ac:dyDescent="0.25">
      <c r="A107" s="9">
        <v>73</v>
      </c>
      <c r="B107" s="199" t="s">
        <v>81</v>
      </c>
      <c r="C107" s="200"/>
      <c r="D107" s="201"/>
      <c r="E107" s="134" t="s">
        <v>300</v>
      </c>
      <c r="F107" s="135">
        <v>18</v>
      </c>
      <c r="G107" s="9"/>
      <c r="H107" s="57"/>
    </row>
    <row r="108" spans="1:8" s="82" customFormat="1" ht="33" customHeight="1" x14ac:dyDescent="0.25">
      <c r="A108" s="9">
        <v>74</v>
      </c>
      <c r="B108" s="196" t="s">
        <v>82</v>
      </c>
      <c r="C108" s="197"/>
      <c r="D108" s="198"/>
      <c r="E108" s="9" t="s">
        <v>300</v>
      </c>
      <c r="F108" s="90">
        <v>2</v>
      </c>
      <c r="G108" s="9"/>
      <c r="H108" s="57"/>
    </row>
    <row r="109" spans="1:8" s="82" customFormat="1" ht="33" customHeight="1" x14ac:dyDescent="0.25">
      <c r="A109" s="9">
        <v>75</v>
      </c>
      <c r="B109" s="196" t="s">
        <v>83</v>
      </c>
      <c r="C109" s="197"/>
      <c r="D109" s="198"/>
      <c r="E109" s="9" t="s">
        <v>300</v>
      </c>
      <c r="F109" s="90">
        <v>14</v>
      </c>
      <c r="G109" s="9"/>
      <c r="H109" s="57"/>
    </row>
    <row r="110" spans="1:8" s="82" customFormat="1" ht="33" customHeight="1" x14ac:dyDescent="0.25">
      <c r="A110" s="9">
        <v>76</v>
      </c>
      <c r="B110" s="196" t="s">
        <v>84</v>
      </c>
      <c r="C110" s="197"/>
      <c r="D110" s="198"/>
      <c r="E110" s="9" t="s">
        <v>300</v>
      </c>
      <c r="F110" s="90">
        <v>40</v>
      </c>
      <c r="G110" s="9"/>
      <c r="H110" s="57"/>
    </row>
    <row r="111" spans="1:8" s="82" customFormat="1" ht="33" customHeight="1" x14ac:dyDescent="0.25">
      <c r="A111" s="9">
        <v>77</v>
      </c>
      <c r="B111" s="199" t="s">
        <v>85</v>
      </c>
      <c r="C111" s="200"/>
      <c r="D111" s="201"/>
      <c r="E111" s="134" t="s">
        <v>300</v>
      </c>
      <c r="F111" s="135">
        <v>2</v>
      </c>
      <c r="G111" s="9"/>
      <c r="H111" s="57"/>
    </row>
    <row r="112" spans="1:8" s="82" customFormat="1" ht="33" customHeight="1" x14ac:dyDescent="0.25">
      <c r="A112" s="9">
        <v>78</v>
      </c>
      <c r="B112" s="199" t="s">
        <v>86</v>
      </c>
      <c r="C112" s="200"/>
      <c r="D112" s="201"/>
      <c r="E112" s="134" t="s">
        <v>300</v>
      </c>
      <c r="F112" s="135">
        <v>17</v>
      </c>
      <c r="G112" s="9"/>
      <c r="H112" s="57"/>
    </row>
    <row r="113" spans="1:8" s="82" customFormat="1" ht="33" customHeight="1" x14ac:dyDescent="0.25">
      <c r="A113" s="9">
        <v>79</v>
      </c>
      <c r="B113" s="199" t="s">
        <v>87</v>
      </c>
      <c r="C113" s="200"/>
      <c r="D113" s="201"/>
      <c r="E113" s="134" t="s">
        <v>300</v>
      </c>
      <c r="F113" s="135">
        <v>9</v>
      </c>
      <c r="G113" s="9"/>
      <c r="H113" s="57"/>
    </row>
    <row r="114" spans="1:8" s="82" customFormat="1" ht="33" customHeight="1" x14ac:dyDescent="0.25">
      <c r="A114" s="9">
        <v>80</v>
      </c>
      <c r="B114" s="196" t="s">
        <v>88</v>
      </c>
      <c r="C114" s="197"/>
      <c r="D114" s="198"/>
      <c r="E114" s="9" t="s">
        <v>300</v>
      </c>
      <c r="F114" s="90">
        <v>34</v>
      </c>
      <c r="G114" s="9"/>
      <c r="H114" s="57"/>
    </row>
    <row r="115" spans="1:8" s="82" customFormat="1" ht="33" customHeight="1" x14ac:dyDescent="0.25">
      <c r="A115" s="9">
        <v>81</v>
      </c>
      <c r="B115" s="196" t="s">
        <v>89</v>
      </c>
      <c r="C115" s="197"/>
      <c r="D115" s="198"/>
      <c r="E115" s="9" t="s">
        <v>300</v>
      </c>
      <c r="F115" s="90">
        <v>11</v>
      </c>
      <c r="G115" s="9"/>
      <c r="H115" s="57"/>
    </row>
    <row r="116" spans="1:8" s="82" customFormat="1" ht="54.75" customHeight="1" x14ac:dyDescent="0.25">
      <c r="A116" s="9">
        <v>82</v>
      </c>
      <c r="B116" s="196" t="s">
        <v>90</v>
      </c>
      <c r="C116" s="197"/>
      <c r="D116" s="198"/>
      <c r="E116" s="9" t="s">
        <v>300</v>
      </c>
      <c r="F116" s="90">
        <v>11</v>
      </c>
      <c r="G116" s="9"/>
      <c r="H116" s="57"/>
    </row>
    <row r="117" spans="1:8" s="82" customFormat="1" ht="33" customHeight="1" x14ac:dyDescent="0.25">
      <c r="A117" s="9">
        <v>83</v>
      </c>
      <c r="B117" s="196" t="s">
        <v>91</v>
      </c>
      <c r="C117" s="197"/>
      <c r="D117" s="198"/>
      <c r="E117" s="9" t="s">
        <v>300</v>
      </c>
      <c r="F117" s="90">
        <v>12</v>
      </c>
      <c r="G117" s="9"/>
      <c r="H117" s="57"/>
    </row>
    <row r="118" spans="1:8" s="82" customFormat="1" ht="33" customHeight="1" x14ac:dyDescent="0.25">
      <c r="A118" s="9">
        <v>84</v>
      </c>
      <c r="B118" s="196" t="s">
        <v>92</v>
      </c>
      <c r="C118" s="197"/>
      <c r="D118" s="198"/>
      <c r="E118" s="36" t="s">
        <v>300</v>
      </c>
      <c r="F118" s="90">
        <v>7</v>
      </c>
      <c r="G118" s="9"/>
      <c r="H118" s="57"/>
    </row>
    <row r="119" spans="1:8" s="82" customFormat="1" ht="33" customHeight="1" x14ac:dyDescent="0.25">
      <c r="A119" s="9">
        <v>85</v>
      </c>
      <c r="B119" s="196" t="s">
        <v>93</v>
      </c>
      <c r="C119" s="197"/>
      <c r="D119" s="198"/>
      <c r="E119" s="9" t="s">
        <v>300</v>
      </c>
      <c r="F119" s="90">
        <v>4</v>
      </c>
      <c r="G119" s="9"/>
      <c r="H119" s="57"/>
    </row>
    <row r="120" spans="1:8" s="82" customFormat="1" ht="39" customHeight="1" x14ac:dyDescent="0.25">
      <c r="A120" s="9">
        <v>86</v>
      </c>
      <c r="B120" s="196" t="s">
        <v>94</v>
      </c>
      <c r="C120" s="197"/>
      <c r="D120" s="198"/>
      <c r="E120" s="9" t="s">
        <v>300</v>
      </c>
      <c r="F120" s="90">
        <v>12</v>
      </c>
      <c r="G120" s="9"/>
      <c r="H120" s="57"/>
    </row>
    <row r="121" spans="1:8" s="82" customFormat="1" ht="39" customHeight="1" x14ac:dyDescent="0.25">
      <c r="A121" s="9">
        <v>87</v>
      </c>
      <c r="B121" s="196" t="s">
        <v>95</v>
      </c>
      <c r="C121" s="197"/>
      <c r="D121" s="198"/>
      <c r="E121" s="9" t="s">
        <v>300</v>
      </c>
      <c r="F121" s="90">
        <v>15</v>
      </c>
      <c r="G121" s="9"/>
      <c r="H121" s="57"/>
    </row>
    <row r="122" spans="1:8" s="136" customFormat="1" ht="39" customHeight="1" x14ac:dyDescent="0.25">
      <c r="A122" s="9">
        <v>88</v>
      </c>
      <c r="B122" s="196" t="s">
        <v>96</v>
      </c>
      <c r="C122" s="197"/>
      <c r="D122" s="198"/>
      <c r="E122" s="9" t="s">
        <v>300</v>
      </c>
      <c r="F122" s="90">
        <v>60</v>
      </c>
      <c r="G122" s="9"/>
      <c r="H122" s="57"/>
    </row>
    <row r="123" spans="1:8" s="136" customFormat="1" ht="39" customHeight="1" x14ac:dyDescent="0.25">
      <c r="A123" s="9">
        <v>89</v>
      </c>
      <c r="B123" s="196" t="s">
        <v>97</v>
      </c>
      <c r="C123" s="197"/>
      <c r="D123" s="198"/>
      <c r="E123" s="9" t="s">
        <v>300</v>
      </c>
      <c r="F123" s="90">
        <v>10</v>
      </c>
      <c r="G123" s="9"/>
      <c r="H123" s="57"/>
    </row>
    <row r="124" spans="1:8" s="136" customFormat="1" ht="39" customHeight="1" x14ac:dyDescent="0.25">
      <c r="A124" s="9">
        <v>90</v>
      </c>
      <c r="B124" s="196" t="s">
        <v>98</v>
      </c>
      <c r="C124" s="197"/>
      <c r="D124" s="198"/>
      <c r="E124" s="9" t="s">
        <v>278</v>
      </c>
      <c r="F124" s="90">
        <v>370</v>
      </c>
      <c r="G124" s="9"/>
      <c r="H124" s="57"/>
    </row>
    <row r="125" spans="1:8" s="136" customFormat="1" ht="39" customHeight="1" x14ac:dyDescent="0.25">
      <c r="A125" s="9">
        <v>91</v>
      </c>
      <c r="B125" s="196" t="s">
        <v>99</v>
      </c>
      <c r="C125" s="197"/>
      <c r="D125" s="198"/>
      <c r="E125" s="9" t="s">
        <v>300</v>
      </c>
      <c r="F125" s="90">
        <v>19</v>
      </c>
      <c r="G125" s="9"/>
      <c r="H125" s="57"/>
    </row>
    <row r="126" spans="1:8" s="136" customFormat="1" ht="39" customHeight="1" x14ac:dyDescent="0.25">
      <c r="A126" s="9">
        <v>92</v>
      </c>
      <c r="B126" s="196" t="s">
        <v>100</v>
      </c>
      <c r="C126" s="197"/>
      <c r="D126" s="198"/>
      <c r="E126" s="9" t="s">
        <v>300</v>
      </c>
      <c r="F126" s="90">
        <v>1</v>
      </c>
      <c r="G126" s="9"/>
      <c r="H126" s="57"/>
    </row>
    <row r="127" spans="1:8" s="136" customFormat="1" ht="39" customHeight="1" x14ac:dyDescent="0.25">
      <c r="A127" s="9">
        <v>93</v>
      </c>
      <c r="B127" s="196" t="s">
        <v>101</v>
      </c>
      <c r="C127" s="197"/>
      <c r="D127" s="198"/>
      <c r="E127" s="9" t="s">
        <v>278</v>
      </c>
      <c r="F127" s="90">
        <v>50</v>
      </c>
      <c r="G127" s="9"/>
      <c r="H127" s="57"/>
    </row>
    <row r="128" spans="1:8" s="136" customFormat="1" ht="39" customHeight="1" x14ac:dyDescent="0.25">
      <c r="A128" s="9">
        <v>94</v>
      </c>
      <c r="B128" s="196" t="s">
        <v>102</v>
      </c>
      <c r="C128" s="197"/>
      <c r="D128" s="198"/>
      <c r="E128" s="9" t="s">
        <v>300</v>
      </c>
      <c r="F128" s="90">
        <v>20</v>
      </c>
      <c r="G128" s="9"/>
      <c r="H128" s="57"/>
    </row>
    <row r="129" spans="1:8" s="82" customFormat="1" ht="39" customHeight="1" x14ac:dyDescent="0.25">
      <c r="A129" s="9">
        <v>95</v>
      </c>
      <c r="B129" s="196" t="s">
        <v>103</v>
      </c>
      <c r="C129" s="197"/>
      <c r="D129" s="198"/>
      <c r="E129" s="9" t="s">
        <v>278</v>
      </c>
      <c r="F129" s="90">
        <v>30</v>
      </c>
      <c r="G129" s="9"/>
      <c r="H129" s="57"/>
    </row>
    <row r="130" spans="1:8" s="82" customFormat="1" ht="39" customHeight="1" x14ac:dyDescent="0.25">
      <c r="A130" s="9">
        <v>96</v>
      </c>
      <c r="B130" s="196" t="s">
        <v>104</v>
      </c>
      <c r="C130" s="197"/>
      <c r="D130" s="198"/>
      <c r="E130" s="9" t="s">
        <v>278</v>
      </c>
      <c r="F130" s="90">
        <v>40</v>
      </c>
      <c r="G130" s="9"/>
      <c r="H130" s="57"/>
    </row>
    <row r="131" spans="1:8" s="82" customFormat="1" ht="39" customHeight="1" x14ac:dyDescent="0.25">
      <c r="A131" s="9">
        <v>97</v>
      </c>
      <c r="B131" s="196" t="s">
        <v>105</v>
      </c>
      <c r="C131" s="197"/>
      <c r="D131" s="198"/>
      <c r="E131" s="9" t="s">
        <v>278</v>
      </c>
      <c r="F131" s="90">
        <v>8</v>
      </c>
      <c r="G131" s="9"/>
      <c r="H131" s="57"/>
    </row>
    <row r="132" spans="1:8" s="82" customFormat="1" ht="39" customHeight="1" x14ac:dyDescent="0.25">
      <c r="A132" s="9">
        <v>98</v>
      </c>
      <c r="B132" s="196" t="s">
        <v>106</v>
      </c>
      <c r="C132" s="197"/>
      <c r="D132" s="198"/>
      <c r="E132" s="9" t="s">
        <v>278</v>
      </c>
      <c r="F132" s="90">
        <v>275</v>
      </c>
      <c r="G132" s="9"/>
      <c r="H132" s="57"/>
    </row>
    <row r="133" spans="1:8" s="82" customFormat="1" ht="39" customHeight="1" x14ac:dyDescent="0.25">
      <c r="A133" s="9">
        <v>99</v>
      </c>
      <c r="B133" s="196" t="s">
        <v>107</v>
      </c>
      <c r="C133" s="197"/>
      <c r="D133" s="198"/>
      <c r="E133" s="9" t="s">
        <v>278</v>
      </c>
      <c r="F133" s="90">
        <v>50</v>
      </c>
      <c r="G133" s="9"/>
      <c r="H133" s="57"/>
    </row>
    <row r="134" spans="1:8" s="82" customFormat="1" ht="39" customHeight="1" x14ac:dyDescent="0.25">
      <c r="A134" s="9">
        <v>100</v>
      </c>
      <c r="B134" s="196" t="s">
        <v>108</v>
      </c>
      <c r="C134" s="197"/>
      <c r="D134" s="198"/>
      <c r="E134" s="9" t="s">
        <v>278</v>
      </c>
      <c r="F134" s="90">
        <v>22</v>
      </c>
      <c r="G134" s="9"/>
      <c r="H134" s="57"/>
    </row>
    <row r="135" spans="1:8" s="82" customFormat="1" ht="39" customHeight="1" x14ac:dyDescent="0.25">
      <c r="A135" s="9">
        <v>101</v>
      </c>
      <c r="B135" s="196" t="s">
        <v>109</v>
      </c>
      <c r="C135" s="197"/>
      <c r="D135" s="198"/>
      <c r="E135" s="9"/>
      <c r="F135" s="90"/>
      <c r="G135" s="9"/>
      <c r="H135" s="57"/>
    </row>
    <row r="136" spans="1:8" s="82" customFormat="1" ht="39" customHeight="1" x14ac:dyDescent="0.25">
      <c r="A136" s="9"/>
      <c r="B136" s="196" t="s">
        <v>53</v>
      </c>
      <c r="C136" s="197"/>
      <c r="D136" s="198"/>
      <c r="E136" s="9" t="s">
        <v>278</v>
      </c>
      <c r="F136" s="90">
        <v>235</v>
      </c>
      <c r="G136" s="9"/>
      <c r="H136" s="57"/>
    </row>
    <row r="137" spans="1:8" s="82" customFormat="1" ht="39" customHeight="1" x14ac:dyDescent="0.25">
      <c r="A137" s="9">
        <v>102</v>
      </c>
      <c r="B137" s="196" t="s">
        <v>110</v>
      </c>
      <c r="C137" s="197"/>
      <c r="D137" s="198"/>
      <c r="E137" s="9"/>
      <c r="F137" s="90"/>
      <c r="G137" s="9"/>
      <c r="H137" s="57"/>
    </row>
    <row r="138" spans="1:8" s="82" customFormat="1" ht="39" customHeight="1" x14ac:dyDescent="0.25">
      <c r="A138" s="9"/>
      <c r="B138" s="196" t="s">
        <v>55</v>
      </c>
      <c r="C138" s="197"/>
      <c r="D138" s="198"/>
      <c r="E138" s="9" t="s">
        <v>278</v>
      </c>
      <c r="F138" s="90">
        <v>50</v>
      </c>
      <c r="G138" s="9"/>
      <c r="H138" s="57"/>
    </row>
    <row r="139" spans="1:8" s="82" customFormat="1" ht="39" customHeight="1" x14ac:dyDescent="0.25">
      <c r="A139" s="9">
        <v>103</v>
      </c>
      <c r="B139" s="196" t="s">
        <v>111</v>
      </c>
      <c r="C139" s="197"/>
      <c r="D139" s="198"/>
      <c r="E139" s="9"/>
      <c r="F139" s="90"/>
      <c r="G139" s="9"/>
      <c r="H139" s="57"/>
    </row>
    <row r="140" spans="1:8" s="82" customFormat="1" ht="39" customHeight="1" x14ac:dyDescent="0.25">
      <c r="A140" s="9"/>
      <c r="B140" s="196" t="s">
        <v>57</v>
      </c>
      <c r="C140" s="197"/>
      <c r="D140" s="198"/>
      <c r="E140" s="9" t="s">
        <v>278</v>
      </c>
      <c r="F140" s="90">
        <v>150</v>
      </c>
      <c r="G140" s="9"/>
      <c r="H140" s="57"/>
    </row>
    <row r="141" spans="1:8" s="82" customFormat="1" ht="39" customHeight="1" x14ac:dyDescent="0.25">
      <c r="A141" s="9"/>
      <c r="B141" s="196" t="s">
        <v>58</v>
      </c>
      <c r="C141" s="197"/>
      <c r="D141" s="198"/>
      <c r="E141" s="9" t="s">
        <v>278</v>
      </c>
      <c r="F141" s="135">
        <v>240</v>
      </c>
      <c r="G141" s="9"/>
      <c r="H141" s="57"/>
    </row>
    <row r="142" spans="1:8" s="82" customFormat="1" ht="39" customHeight="1" x14ac:dyDescent="0.25">
      <c r="A142" s="9"/>
      <c r="B142" s="196" t="s">
        <v>59</v>
      </c>
      <c r="C142" s="197"/>
      <c r="D142" s="198"/>
      <c r="E142" s="9" t="s">
        <v>278</v>
      </c>
      <c r="F142" s="90">
        <v>100</v>
      </c>
      <c r="G142" s="9"/>
      <c r="H142" s="57"/>
    </row>
    <row r="143" spans="1:8" s="82" customFormat="1" ht="39" customHeight="1" x14ac:dyDescent="0.25">
      <c r="A143" s="9">
        <v>104</v>
      </c>
      <c r="B143" s="196" t="s">
        <v>112</v>
      </c>
      <c r="C143" s="197"/>
      <c r="D143" s="198"/>
      <c r="E143" s="9"/>
      <c r="F143" s="90"/>
      <c r="G143" s="9"/>
      <c r="H143" s="57"/>
    </row>
    <row r="144" spans="1:8" s="82" customFormat="1" ht="39" customHeight="1" x14ac:dyDescent="0.25">
      <c r="A144" s="9"/>
      <c r="B144" s="196" t="s">
        <v>224</v>
      </c>
      <c r="C144" s="197"/>
      <c r="D144" s="198"/>
      <c r="E144" s="9" t="s">
        <v>278</v>
      </c>
      <c r="F144" s="135">
        <v>1480</v>
      </c>
      <c r="G144" s="9"/>
      <c r="H144" s="57"/>
    </row>
    <row r="145" spans="1:8" s="82" customFormat="1" ht="39" customHeight="1" x14ac:dyDescent="0.25">
      <c r="A145" s="9"/>
      <c r="B145" s="196" t="s">
        <v>225</v>
      </c>
      <c r="C145" s="197"/>
      <c r="D145" s="198"/>
      <c r="E145" s="9" t="s">
        <v>278</v>
      </c>
      <c r="F145" s="135">
        <v>600</v>
      </c>
      <c r="G145" s="9"/>
      <c r="H145" s="57"/>
    </row>
    <row r="146" spans="1:8" s="82" customFormat="1" ht="39" customHeight="1" x14ac:dyDescent="0.25">
      <c r="A146" s="9"/>
      <c r="B146" s="196" t="s">
        <v>226</v>
      </c>
      <c r="C146" s="197"/>
      <c r="D146" s="198"/>
      <c r="E146" s="9" t="s">
        <v>278</v>
      </c>
      <c r="F146" s="90">
        <v>1140</v>
      </c>
      <c r="G146" s="9"/>
      <c r="H146" s="57"/>
    </row>
    <row r="147" spans="1:8" s="82" customFormat="1" ht="39" customHeight="1" x14ac:dyDescent="0.25">
      <c r="A147" s="9"/>
      <c r="B147" s="196" t="s">
        <v>227</v>
      </c>
      <c r="C147" s="197"/>
      <c r="D147" s="198"/>
      <c r="E147" s="9" t="s">
        <v>278</v>
      </c>
      <c r="F147" s="90">
        <v>110</v>
      </c>
      <c r="G147" s="9"/>
      <c r="H147" s="57"/>
    </row>
    <row r="148" spans="1:8" s="82" customFormat="1" ht="39" customHeight="1" x14ac:dyDescent="0.25">
      <c r="A148" s="9"/>
      <c r="B148" s="196" t="s">
        <v>228</v>
      </c>
      <c r="C148" s="197"/>
      <c r="D148" s="198"/>
      <c r="E148" s="9" t="s">
        <v>278</v>
      </c>
      <c r="F148" s="90">
        <v>360</v>
      </c>
      <c r="G148" s="9"/>
      <c r="H148" s="57"/>
    </row>
    <row r="149" spans="1:8" s="82" customFormat="1" ht="39" customHeight="1" x14ac:dyDescent="0.25">
      <c r="A149" s="9"/>
      <c r="B149" s="196" t="s">
        <v>229</v>
      </c>
      <c r="C149" s="197"/>
      <c r="D149" s="198"/>
      <c r="E149" s="9" t="s">
        <v>278</v>
      </c>
      <c r="F149" s="90">
        <v>860</v>
      </c>
      <c r="G149" s="9"/>
      <c r="H149" s="57"/>
    </row>
    <row r="150" spans="1:8" s="82" customFormat="1" ht="39" customHeight="1" x14ac:dyDescent="0.25">
      <c r="A150" s="9"/>
      <c r="B150" s="196" t="s">
        <v>230</v>
      </c>
      <c r="C150" s="197"/>
      <c r="D150" s="198"/>
      <c r="E150" s="9" t="s">
        <v>278</v>
      </c>
      <c r="F150" s="90">
        <v>670</v>
      </c>
      <c r="G150" s="9"/>
      <c r="H150" s="57"/>
    </row>
    <row r="151" spans="1:8" s="82" customFormat="1" ht="39" customHeight="1" x14ac:dyDescent="0.25">
      <c r="A151" s="9"/>
      <c r="B151" s="196" t="s">
        <v>231</v>
      </c>
      <c r="C151" s="197"/>
      <c r="D151" s="198"/>
      <c r="E151" s="9" t="s">
        <v>278</v>
      </c>
      <c r="F151" s="90">
        <v>290</v>
      </c>
      <c r="G151" s="9"/>
      <c r="H151" s="57"/>
    </row>
    <row r="152" spans="1:8" s="82" customFormat="1" ht="39" customHeight="1" x14ac:dyDescent="0.25">
      <c r="A152" s="9"/>
      <c r="B152" s="196" t="s">
        <v>232</v>
      </c>
      <c r="C152" s="197"/>
      <c r="D152" s="198"/>
      <c r="E152" s="9" t="s">
        <v>278</v>
      </c>
      <c r="F152" s="90">
        <v>660</v>
      </c>
      <c r="G152" s="9"/>
      <c r="H152" s="57"/>
    </row>
    <row r="153" spans="1:8" s="82" customFormat="1" ht="39" customHeight="1" x14ac:dyDescent="0.25">
      <c r="A153" s="9"/>
      <c r="B153" s="196" t="s">
        <v>233</v>
      </c>
      <c r="C153" s="197"/>
      <c r="D153" s="198"/>
      <c r="E153" s="9" t="s">
        <v>278</v>
      </c>
      <c r="F153" s="90">
        <v>100</v>
      </c>
      <c r="G153" s="9"/>
      <c r="H153" s="57"/>
    </row>
    <row r="154" spans="1:8" s="82" customFormat="1" ht="39" customHeight="1" x14ac:dyDescent="0.25">
      <c r="A154" s="9"/>
      <c r="B154" s="196" t="s">
        <v>234</v>
      </c>
      <c r="C154" s="197"/>
      <c r="D154" s="198"/>
      <c r="E154" s="9" t="s">
        <v>278</v>
      </c>
      <c r="F154" s="90">
        <v>85</v>
      </c>
      <c r="G154" s="9"/>
      <c r="H154" s="57"/>
    </row>
    <row r="155" spans="1:8" s="82" customFormat="1" ht="39" customHeight="1" x14ac:dyDescent="0.25">
      <c r="A155" s="9"/>
      <c r="B155" s="196" t="s">
        <v>235</v>
      </c>
      <c r="C155" s="197"/>
      <c r="D155" s="198"/>
      <c r="E155" s="9" t="s">
        <v>278</v>
      </c>
      <c r="F155" s="90">
        <v>90</v>
      </c>
      <c r="G155" s="9"/>
      <c r="H155" s="57"/>
    </row>
    <row r="156" spans="1:8" s="82" customFormat="1" ht="39" customHeight="1" x14ac:dyDescent="0.25">
      <c r="A156" s="9"/>
      <c r="B156" s="196" t="s">
        <v>236</v>
      </c>
      <c r="C156" s="197"/>
      <c r="D156" s="198"/>
      <c r="E156" s="9" t="s">
        <v>278</v>
      </c>
      <c r="F156" s="90">
        <v>300</v>
      </c>
      <c r="G156" s="9"/>
      <c r="H156" s="57"/>
    </row>
    <row r="157" spans="1:8" s="82" customFormat="1" ht="39" customHeight="1" x14ac:dyDescent="0.25">
      <c r="A157" s="9"/>
      <c r="B157" s="196" t="s">
        <v>237</v>
      </c>
      <c r="C157" s="197"/>
      <c r="D157" s="198"/>
      <c r="E157" s="9" t="s">
        <v>278</v>
      </c>
      <c r="F157" s="90">
        <v>160</v>
      </c>
      <c r="G157" s="9"/>
      <c r="H157" s="57"/>
    </row>
    <row r="158" spans="1:8" s="82" customFormat="1" ht="39" customHeight="1" x14ac:dyDescent="0.25">
      <c r="A158" s="9">
        <v>105</v>
      </c>
      <c r="B158" s="196" t="s">
        <v>113</v>
      </c>
      <c r="C158" s="197"/>
      <c r="D158" s="198"/>
      <c r="E158" s="9" t="s">
        <v>273</v>
      </c>
      <c r="F158" s="90">
        <v>200</v>
      </c>
      <c r="G158" s="9"/>
      <c r="H158" s="57"/>
    </row>
    <row r="159" spans="1:8" s="82" customFormat="1" ht="39" customHeight="1" x14ac:dyDescent="0.25">
      <c r="A159" s="137">
        <v>106</v>
      </c>
      <c r="B159" s="196" t="s">
        <v>114</v>
      </c>
      <c r="C159" s="197"/>
      <c r="D159" s="198"/>
      <c r="E159" s="137" t="s">
        <v>300</v>
      </c>
      <c r="F159" s="138">
        <v>1</v>
      </c>
      <c r="G159" s="9"/>
      <c r="H159" s="57"/>
    </row>
    <row r="160" spans="1:8" s="82" customFormat="1" ht="39" customHeight="1" x14ac:dyDescent="0.25">
      <c r="A160" s="193">
        <v>107</v>
      </c>
      <c r="B160" s="184" t="s">
        <v>115</v>
      </c>
      <c r="C160" s="185"/>
      <c r="D160" s="186"/>
      <c r="E160" s="193" t="s">
        <v>300</v>
      </c>
      <c r="F160" s="181">
        <v>1</v>
      </c>
      <c r="G160" s="193"/>
      <c r="H160" s="190"/>
    </row>
    <row r="161" spans="1:235" s="82" customFormat="1" ht="39" customHeight="1" x14ac:dyDescent="0.25">
      <c r="A161" s="194"/>
      <c r="B161" s="153"/>
      <c r="C161" s="150" t="s">
        <v>5</v>
      </c>
      <c r="D161" s="145" t="s">
        <v>116</v>
      </c>
      <c r="E161" s="194"/>
      <c r="F161" s="182"/>
      <c r="G161" s="194"/>
      <c r="H161" s="191"/>
    </row>
    <row r="162" spans="1:235" s="82" customFormat="1" ht="39" customHeight="1" x14ac:dyDescent="0.25">
      <c r="A162" s="194"/>
      <c r="B162" s="154"/>
      <c r="C162" s="151" t="s">
        <v>5</v>
      </c>
      <c r="D162" s="147" t="s">
        <v>117</v>
      </c>
      <c r="E162" s="194"/>
      <c r="F162" s="182"/>
      <c r="G162" s="194"/>
      <c r="H162" s="191"/>
    </row>
    <row r="163" spans="1:235" s="82" customFormat="1" ht="39" customHeight="1" x14ac:dyDescent="0.25">
      <c r="A163" s="195"/>
      <c r="B163" s="155"/>
      <c r="C163" s="152" t="s">
        <v>5</v>
      </c>
      <c r="D163" s="149" t="s">
        <v>118</v>
      </c>
      <c r="E163" s="195"/>
      <c r="F163" s="183"/>
      <c r="G163" s="195"/>
      <c r="H163" s="192"/>
    </row>
    <row r="164" spans="1:235" s="139" customFormat="1" ht="39" customHeight="1" x14ac:dyDescent="0.25">
      <c r="A164" s="9">
        <v>108</v>
      </c>
      <c r="B164" s="184" t="s">
        <v>119</v>
      </c>
      <c r="C164" s="185"/>
      <c r="D164" s="186"/>
      <c r="E164" s="36" t="s">
        <v>268</v>
      </c>
      <c r="F164" s="118">
        <v>82</v>
      </c>
      <c r="G164" s="36"/>
      <c r="H164" s="57"/>
    </row>
    <row r="165" spans="1:235" s="139" customFormat="1" ht="39" customHeight="1" x14ac:dyDescent="0.25">
      <c r="A165" s="9">
        <v>109</v>
      </c>
      <c r="B165" s="187" t="s">
        <v>120</v>
      </c>
      <c r="C165" s="188"/>
      <c r="D165" s="189"/>
      <c r="E165" s="36" t="s">
        <v>268</v>
      </c>
      <c r="F165" s="118">
        <v>4</v>
      </c>
      <c r="G165" s="36"/>
      <c r="H165" s="57"/>
    </row>
    <row r="166" spans="1:235" s="139" customFormat="1" ht="39" customHeight="1" x14ac:dyDescent="0.25">
      <c r="A166" s="9">
        <v>110</v>
      </c>
      <c r="B166" s="184" t="s">
        <v>121</v>
      </c>
      <c r="C166" s="185"/>
      <c r="D166" s="186"/>
      <c r="E166" s="36" t="s">
        <v>268</v>
      </c>
      <c r="F166" s="118">
        <v>10</v>
      </c>
      <c r="G166" s="36"/>
      <c r="H166" s="57"/>
    </row>
    <row r="167" spans="1:235" s="82" customFormat="1" ht="39" customHeight="1" x14ac:dyDescent="0.25">
      <c r="A167" s="9">
        <v>111</v>
      </c>
      <c r="B167" s="187" t="s">
        <v>122</v>
      </c>
      <c r="C167" s="188"/>
      <c r="D167" s="189"/>
      <c r="E167" s="9" t="s">
        <v>268</v>
      </c>
      <c r="F167" s="90">
        <v>72</v>
      </c>
      <c r="G167" s="9"/>
      <c r="H167" s="57"/>
    </row>
    <row r="168" spans="1:235" s="82" customFormat="1" ht="39" customHeight="1" x14ac:dyDescent="0.25">
      <c r="A168" s="9">
        <v>112</v>
      </c>
      <c r="B168" s="187" t="s">
        <v>123</v>
      </c>
      <c r="C168" s="188"/>
      <c r="D168" s="189"/>
      <c r="E168" s="9" t="s">
        <v>278</v>
      </c>
      <c r="F168" s="90">
        <v>250</v>
      </c>
      <c r="G168" s="9"/>
      <c r="H168" s="57"/>
    </row>
    <row r="169" spans="1:235" s="82" customFormat="1" ht="15.75" customHeight="1" x14ac:dyDescent="0.25">
      <c r="A169" s="112"/>
      <c r="B169" s="168" t="s">
        <v>279</v>
      </c>
      <c r="C169" s="169"/>
      <c r="D169" s="170"/>
      <c r="E169" s="52"/>
      <c r="F169" s="52"/>
      <c r="G169" s="112"/>
      <c r="H169" s="157"/>
    </row>
    <row r="170" spans="1:235" s="82" customFormat="1" x14ac:dyDescent="0.25">
      <c r="D170" s="139"/>
      <c r="E170" s="140"/>
      <c r="F170" s="140"/>
    </row>
    <row r="171" spans="1:235" s="82" customFormat="1" x14ac:dyDescent="0.25">
      <c r="D171" s="139"/>
      <c r="E171" s="140"/>
      <c r="F171" s="140"/>
    </row>
    <row r="172" spans="1:235" s="82" customFormat="1" x14ac:dyDescent="0.25">
      <c r="D172" s="139"/>
      <c r="E172" s="140"/>
      <c r="F172" s="140"/>
    </row>
    <row r="173" spans="1:235" s="82" customFormat="1" x14ac:dyDescent="0.25">
      <c r="D173" s="139"/>
      <c r="E173" s="140"/>
      <c r="F173" s="140"/>
    </row>
    <row r="174" spans="1:235" s="82" customFormat="1" x14ac:dyDescent="0.25">
      <c r="D174" s="139"/>
      <c r="E174" s="140"/>
      <c r="F174" s="140"/>
    </row>
    <row r="175" spans="1:235" x14ac:dyDescent="0.25">
      <c r="F175" s="13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</row>
    <row r="176" spans="1:235" x14ac:dyDescent="0.25">
      <c r="F176" s="13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</row>
    <row r="177" spans="6:235" x14ac:dyDescent="0.25">
      <c r="F177" s="13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</row>
    <row r="178" spans="6:235" x14ac:dyDescent="0.25">
      <c r="F178" s="13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</row>
    <row r="179" spans="6:235" x14ac:dyDescent="0.25">
      <c r="F179" s="13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</row>
    <row r="180" spans="6:235" x14ac:dyDescent="0.25">
      <c r="F180" s="13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</row>
    <row r="181" spans="6:235" x14ac:dyDescent="0.25">
      <c r="F181" s="13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</row>
    <row r="182" spans="6:235" x14ac:dyDescent="0.25">
      <c r="F182" s="13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</row>
    <row r="183" spans="6:235" x14ac:dyDescent="0.25">
      <c r="F183" s="13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</row>
    <row r="184" spans="6:235" x14ac:dyDescent="0.25">
      <c r="F184" s="13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</row>
    <row r="185" spans="6:235" x14ac:dyDescent="0.25">
      <c r="F185" s="13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</row>
    <row r="186" spans="6:235" x14ac:dyDescent="0.25">
      <c r="F186" s="13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</row>
    <row r="187" spans="6:235" x14ac:dyDescent="0.25">
      <c r="F187" s="13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</row>
    <row r="188" spans="6:235" x14ac:dyDescent="0.25">
      <c r="F188" s="13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</row>
    <row r="189" spans="6:235" x14ac:dyDescent="0.25">
      <c r="F189" s="13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</row>
    <row r="190" spans="6:235" x14ac:dyDescent="0.25">
      <c r="F190" s="13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</row>
    <row r="191" spans="6:235" x14ac:dyDescent="0.25">
      <c r="F191" s="13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</row>
    <row r="192" spans="6:235" x14ac:dyDescent="0.25">
      <c r="F192" s="13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  <c r="HY192" s="2"/>
      <c r="HZ192" s="2"/>
      <c r="IA192" s="2"/>
    </row>
    <row r="193" spans="6:235" x14ac:dyDescent="0.25">
      <c r="F193" s="13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</row>
    <row r="194" spans="6:235" x14ac:dyDescent="0.25">
      <c r="F194" s="13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</row>
    <row r="195" spans="6:235" x14ac:dyDescent="0.25">
      <c r="F195" s="13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</row>
    <row r="196" spans="6:235" x14ac:dyDescent="0.25">
      <c r="F196" s="13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</row>
    <row r="197" spans="6:235" x14ac:dyDescent="0.25">
      <c r="F197" s="13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</row>
    <row r="198" spans="6:235" x14ac:dyDescent="0.25">
      <c r="F198" s="13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</row>
    <row r="199" spans="6:235" x14ac:dyDescent="0.25">
      <c r="F199" s="13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</row>
    <row r="200" spans="6:235" x14ac:dyDescent="0.25">
      <c r="F200" s="13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</row>
    <row r="201" spans="6:235" x14ac:dyDescent="0.25">
      <c r="F201" s="13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</row>
    <row r="202" spans="6:235" x14ac:dyDescent="0.25">
      <c r="F202" s="13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</row>
    <row r="203" spans="6:235" x14ac:dyDescent="0.25">
      <c r="F203" s="13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</row>
    <row r="204" spans="6:235" x14ac:dyDescent="0.25">
      <c r="F204" s="13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</row>
    <row r="205" spans="6:235" x14ac:dyDescent="0.25">
      <c r="F205" s="13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</row>
    <row r="206" spans="6:235" x14ac:dyDescent="0.25">
      <c r="F206" s="13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</row>
    <row r="207" spans="6:235" x14ac:dyDescent="0.25">
      <c r="F207" s="13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</row>
    <row r="208" spans="6:235" x14ac:dyDescent="0.25">
      <c r="F208" s="13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</row>
    <row r="209" spans="6:235" x14ac:dyDescent="0.25">
      <c r="F209" s="13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</row>
    <row r="210" spans="6:235" x14ac:dyDescent="0.25">
      <c r="F210" s="13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</row>
    <row r="211" spans="6:235" x14ac:dyDescent="0.25">
      <c r="F211" s="13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</row>
    <row r="212" spans="6:235" x14ac:dyDescent="0.25">
      <c r="F212" s="13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</row>
    <row r="213" spans="6:235" x14ac:dyDescent="0.25">
      <c r="F213" s="13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</row>
    <row r="214" spans="6:235" x14ac:dyDescent="0.25">
      <c r="F214" s="13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</row>
    <row r="215" spans="6:235" x14ac:dyDescent="0.25">
      <c r="F215" s="13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</row>
    <row r="216" spans="6:235" x14ac:dyDescent="0.25">
      <c r="F216" s="13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</row>
    <row r="217" spans="6:235" x14ac:dyDescent="0.25">
      <c r="F217" s="13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</row>
    <row r="218" spans="6:235" x14ac:dyDescent="0.25">
      <c r="F218" s="13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</row>
    <row r="219" spans="6:235" x14ac:dyDescent="0.25">
      <c r="F219" s="13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</row>
    <row r="220" spans="6:235" x14ac:dyDescent="0.25">
      <c r="F220" s="13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</row>
    <row r="221" spans="6:235" x14ac:dyDescent="0.25">
      <c r="F221" s="13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</row>
    <row r="222" spans="6:235" x14ac:dyDescent="0.25">
      <c r="F222" s="13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</row>
    <row r="223" spans="6:235" x14ac:dyDescent="0.25">
      <c r="F223" s="13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</row>
    <row r="224" spans="6:235" x14ac:dyDescent="0.25">
      <c r="F224" s="13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</row>
    <row r="225" spans="6:235" x14ac:dyDescent="0.25">
      <c r="F225" s="13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</row>
    <row r="226" spans="6:235" x14ac:dyDescent="0.25">
      <c r="F226" s="13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</row>
    <row r="227" spans="6:235" x14ac:dyDescent="0.25">
      <c r="F227" s="13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</row>
    <row r="228" spans="6:235" x14ac:dyDescent="0.25">
      <c r="F228" s="13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</row>
    <row r="229" spans="6:235" x14ac:dyDescent="0.25">
      <c r="F229" s="13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</row>
    <row r="230" spans="6:235" x14ac:dyDescent="0.25">
      <c r="F230" s="13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</row>
    <row r="231" spans="6:235" x14ac:dyDescent="0.25">
      <c r="F231" s="13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</row>
    <row r="232" spans="6:235" x14ac:dyDescent="0.25">
      <c r="F232" s="13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</row>
    <row r="233" spans="6:235" x14ac:dyDescent="0.25">
      <c r="F233" s="13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</row>
    <row r="234" spans="6:235" x14ac:dyDescent="0.25">
      <c r="F234" s="13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</row>
    <row r="235" spans="6:235" x14ac:dyDescent="0.25">
      <c r="F235" s="13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</row>
    <row r="236" spans="6:235" x14ac:dyDescent="0.25">
      <c r="F236" s="13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</row>
    <row r="237" spans="6:235" x14ac:dyDescent="0.25">
      <c r="F237" s="13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</row>
    <row r="238" spans="6:235" x14ac:dyDescent="0.25">
      <c r="F238" s="13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</row>
    <row r="239" spans="6:235" x14ac:dyDescent="0.25">
      <c r="F239" s="13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</row>
    <row r="240" spans="6:235" x14ac:dyDescent="0.25">
      <c r="F240" s="13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</row>
    <row r="241" spans="6:235" x14ac:dyDescent="0.25">
      <c r="F241" s="13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</row>
    <row r="242" spans="6:235" x14ac:dyDescent="0.25">
      <c r="F242" s="13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</row>
    <row r="243" spans="6:235" x14ac:dyDescent="0.25">
      <c r="F243" s="13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</row>
    <row r="244" spans="6:235" x14ac:dyDescent="0.25">
      <c r="F244" s="13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</row>
    <row r="245" spans="6:235" x14ac:dyDescent="0.25">
      <c r="F245" s="13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</row>
    <row r="246" spans="6:235" x14ac:dyDescent="0.25">
      <c r="F246" s="13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</row>
    <row r="247" spans="6:235" x14ac:dyDescent="0.25">
      <c r="F247" s="13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</row>
    <row r="248" spans="6:235" x14ac:dyDescent="0.25">
      <c r="F248" s="13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</row>
    <row r="249" spans="6:235" x14ac:dyDescent="0.25">
      <c r="F249" s="13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</row>
    <row r="250" spans="6:235" x14ac:dyDescent="0.25">
      <c r="F250" s="13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</row>
    <row r="251" spans="6:235" x14ac:dyDescent="0.25">
      <c r="F251" s="13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</row>
    <row r="252" spans="6:235" x14ac:dyDescent="0.25">
      <c r="F252" s="13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</row>
    <row r="253" spans="6:235" x14ac:dyDescent="0.25">
      <c r="F253" s="13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</row>
    <row r="254" spans="6:235" x14ac:dyDescent="0.25">
      <c r="F254" s="13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</row>
    <row r="255" spans="6:235" x14ac:dyDescent="0.25">
      <c r="F255" s="13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</row>
    <row r="256" spans="6:235" x14ac:dyDescent="0.25">
      <c r="F256" s="13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</row>
    <row r="257" spans="6:235" x14ac:dyDescent="0.25">
      <c r="F257" s="13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</row>
    <row r="258" spans="6:235" x14ac:dyDescent="0.25">
      <c r="F258" s="13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</row>
    <row r="259" spans="6:235" x14ac:dyDescent="0.25">
      <c r="F259" s="13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  <c r="HK259" s="2"/>
      <c r="HL259" s="2"/>
      <c r="HM259" s="2"/>
      <c r="HN259" s="2"/>
      <c r="HO259" s="2"/>
      <c r="HP259" s="2"/>
      <c r="HQ259" s="2"/>
      <c r="HR259" s="2"/>
      <c r="HS259" s="2"/>
      <c r="HT259" s="2"/>
      <c r="HU259" s="2"/>
      <c r="HV259" s="2"/>
      <c r="HW259" s="2"/>
      <c r="HX259" s="2"/>
      <c r="HY259" s="2"/>
      <c r="HZ259" s="2"/>
      <c r="IA259" s="2"/>
    </row>
    <row r="260" spans="6:235" x14ac:dyDescent="0.25">
      <c r="F260" s="13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</row>
    <row r="261" spans="6:235" x14ac:dyDescent="0.25">
      <c r="F261" s="13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  <c r="HK261" s="2"/>
      <c r="HL261" s="2"/>
      <c r="HM261" s="2"/>
      <c r="HN261" s="2"/>
      <c r="HO261" s="2"/>
      <c r="HP261" s="2"/>
      <c r="HQ261" s="2"/>
      <c r="HR261" s="2"/>
      <c r="HS261" s="2"/>
      <c r="HT261" s="2"/>
      <c r="HU261" s="2"/>
      <c r="HV261" s="2"/>
      <c r="HW261" s="2"/>
      <c r="HX261" s="2"/>
      <c r="HY261" s="2"/>
      <c r="HZ261" s="2"/>
      <c r="IA261" s="2"/>
    </row>
    <row r="262" spans="6:235" x14ac:dyDescent="0.25">
      <c r="F262" s="13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  <c r="HJ262" s="2"/>
      <c r="HK262" s="2"/>
      <c r="HL262" s="2"/>
      <c r="HM262" s="2"/>
      <c r="HN262" s="2"/>
      <c r="HO262" s="2"/>
      <c r="HP262" s="2"/>
      <c r="HQ262" s="2"/>
      <c r="HR262" s="2"/>
      <c r="HS262" s="2"/>
      <c r="HT262" s="2"/>
      <c r="HU262" s="2"/>
      <c r="HV262" s="2"/>
      <c r="HW262" s="2"/>
      <c r="HX262" s="2"/>
      <c r="HY262" s="2"/>
      <c r="HZ262" s="2"/>
      <c r="IA262" s="2"/>
    </row>
    <row r="263" spans="6:235" x14ac:dyDescent="0.25">
      <c r="F263" s="13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  <c r="HJ263" s="2"/>
      <c r="HK263" s="2"/>
      <c r="HL263" s="2"/>
      <c r="HM263" s="2"/>
      <c r="HN263" s="2"/>
      <c r="HO263" s="2"/>
      <c r="HP263" s="2"/>
      <c r="HQ263" s="2"/>
      <c r="HR263" s="2"/>
      <c r="HS263" s="2"/>
      <c r="HT263" s="2"/>
      <c r="HU263" s="2"/>
      <c r="HV263" s="2"/>
      <c r="HW263" s="2"/>
      <c r="HX263" s="2"/>
      <c r="HY263" s="2"/>
      <c r="HZ263" s="2"/>
      <c r="IA263" s="2"/>
    </row>
    <row r="264" spans="6:235" x14ac:dyDescent="0.25">
      <c r="F264" s="13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  <c r="HK264" s="2"/>
      <c r="HL264" s="2"/>
      <c r="HM264" s="2"/>
      <c r="HN264" s="2"/>
      <c r="HO264" s="2"/>
      <c r="HP264" s="2"/>
      <c r="HQ264" s="2"/>
      <c r="HR264" s="2"/>
      <c r="HS264" s="2"/>
      <c r="HT264" s="2"/>
      <c r="HU264" s="2"/>
      <c r="HV264" s="2"/>
      <c r="HW264" s="2"/>
      <c r="HX264" s="2"/>
      <c r="HY264" s="2"/>
      <c r="HZ264" s="2"/>
      <c r="IA264" s="2"/>
    </row>
    <row r="265" spans="6:235" x14ac:dyDescent="0.25">
      <c r="F265" s="13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  <c r="HP265" s="2"/>
      <c r="HQ265" s="2"/>
      <c r="HR265" s="2"/>
      <c r="HS265" s="2"/>
      <c r="HT265" s="2"/>
      <c r="HU265" s="2"/>
      <c r="HV265" s="2"/>
      <c r="HW265" s="2"/>
      <c r="HX265" s="2"/>
      <c r="HY265" s="2"/>
      <c r="HZ265" s="2"/>
      <c r="IA265" s="2"/>
    </row>
    <row r="266" spans="6:235" x14ac:dyDescent="0.25">
      <c r="F266" s="13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  <c r="HP266" s="2"/>
      <c r="HQ266" s="2"/>
      <c r="HR266" s="2"/>
      <c r="HS266" s="2"/>
      <c r="HT266" s="2"/>
      <c r="HU266" s="2"/>
      <c r="HV266" s="2"/>
      <c r="HW266" s="2"/>
      <c r="HX266" s="2"/>
      <c r="HY266" s="2"/>
      <c r="HZ266" s="2"/>
      <c r="IA266" s="2"/>
    </row>
    <row r="267" spans="6:235" x14ac:dyDescent="0.25">
      <c r="F267" s="13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  <c r="HP267" s="2"/>
      <c r="HQ267" s="2"/>
      <c r="HR267" s="2"/>
      <c r="HS267" s="2"/>
      <c r="HT267" s="2"/>
      <c r="HU267" s="2"/>
      <c r="HV267" s="2"/>
      <c r="HW267" s="2"/>
      <c r="HX267" s="2"/>
      <c r="HY267" s="2"/>
      <c r="HZ267" s="2"/>
      <c r="IA267" s="2"/>
    </row>
    <row r="268" spans="6:235" x14ac:dyDescent="0.25">
      <c r="F268" s="13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  <c r="HP268" s="2"/>
      <c r="HQ268" s="2"/>
      <c r="HR268" s="2"/>
      <c r="HS268" s="2"/>
      <c r="HT268" s="2"/>
      <c r="HU268" s="2"/>
      <c r="HV268" s="2"/>
      <c r="HW268" s="2"/>
      <c r="HX268" s="2"/>
      <c r="HY268" s="2"/>
      <c r="HZ268" s="2"/>
      <c r="IA268" s="2"/>
    </row>
    <row r="269" spans="6:235" x14ac:dyDescent="0.25">
      <c r="F269" s="13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  <c r="HK269" s="2"/>
      <c r="HL269" s="2"/>
      <c r="HM269" s="2"/>
      <c r="HN269" s="2"/>
      <c r="HO269" s="2"/>
      <c r="HP269" s="2"/>
      <c r="HQ269" s="2"/>
      <c r="HR269" s="2"/>
      <c r="HS269" s="2"/>
      <c r="HT269" s="2"/>
      <c r="HU269" s="2"/>
      <c r="HV269" s="2"/>
      <c r="HW269" s="2"/>
      <c r="HX269" s="2"/>
      <c r="HY269" s="2"/>
      <c r="HZ269" s="2"/>
      <c r="IA269" s="2"/>
    </row>
    <row r="270" spans="6:235" x14ac:dyDescent="0.25">
      <c r="F270" s="13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  <c r="HK270" s="2"/>
      <c r="HL270" s="2"/>
      <c r="HM270" s="2"/>
      <c r="HN270" s="2"/>
      <c r="HO270" s="2"/>
      <c r="HP270" s="2"/>
      <c r="HQ270" s="2"/>
      <c r="HR270" s="2"/>
      <c r="HS270" s="2"/>
      <c r="HT270" s="2"/>
      <c r="HU270" s="2"/>
      <c r="HV270" s="2"/>
      <c r="HW270" s="2"/>
      <c r="HX270" s="2"/>
      <c r="HY270" s="2"/>
      <c r="HZ270" s="2"/>
      <c r="IA270" s="2"/>
    </row>
    <row r="271" spans="6:235" x14ac:dyDescent="0.25">
      <c r="F271" s="13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  <c r="HJ271" s="2"/>
      <c r="HK271" s="2"/>
      <c r="HL271" s="2"/>
      <c r="HM271" s="2"/>
      <c r="HN271" s="2"/>
      <c r="HO271" s="2"/>
      <c r="HP271" s="2"/>
      <c r="HQ271" s="2"/>
      <c r="HR271" s="2"/>
      <c r="HS271" s="2"/>
      <c r="HT271" s="2"/>
      <c r="HU271" s="2"/>
      <c r="HV271" s="2"/>
      <c r="HW271" s="2"/>
      <c r="HX271" s="2"/>
      <c r="HY271" s="2"/>
      <c r="HZ271" s="2"/>
      <c r="IA271" s="2"/>
    </row>
    <row r="272" spans="6:235" x14ac:dyDescent="0.25">
      <c r="F272" s="13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  <c r="HJ272" s="2"/>
      <c r="HK272" s="2"/>
      <c r="HL272" s="2"/>
      <c r="HM272" s="2"/>
      <c r="HN272" s="2"/>
      <c r="HO272" s="2"/>
      <c r="HP272" s="2"/>
      <c r="HQ272" s="2"/>
      <c r="HR272" s="2"/>
      <c r="HS272" s="2"/>
      <c r="HT272" s="2"/>
      <c r="HU272" s="2"/>
      <c r="HV272" s="2"/>
      <c r="HW272" s="2"/>
      <c r="HX272" s="2"/>
      <c r="HY272" s="2"/>
      <c r="HZ272" s="2"/>
      <c r="IA272" s="2"/>
    </row>
    <row r="273" spans="6:235" x14ac:dyDescent="0.25">
      <c r="F273" s="13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</row>
    <row r="274" spans="6:235" x14ac:dyDescent="0.25">
      <c r="F274" s="13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  <c r="HJ274" s="2"/>
      <c r="HK274" s="2"/>
      <c r="HL274" s="2"/>
      <c r="HM274" s="2"/>
      <c r="HN274" s="2"/>
      <c r="HO274" s="2"/>
      <c r="HP274" s="2"/>
      <c r="HQ274" s="2"/>
      <c r="HR274" s="2"/>
      <c r="HS274" s="2"/>
      <c r="HT274" s="2"/>
      <c r="HU274" s="2"/>
      <c r="HV274" s="2"/>
      <c r="HW274" s="2"/>
      <c r="HX274" s="2"/>
      <c r="HY274" s="2"/>
      <c r="HZ274" s="2"/>
      <c r="IA274" s="2"/>
    </row>
    <row r="275" spans="6:235" x14ac:dyDescent="0.25">
      <c r="F275" s="13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  <c r="HJ275" s="2"/>
      <c r="HK275" s="2"/>
      <c r="HL275" s="2"/>
      <c r="HM275" s="2"/>
      <c r="HN275" s="2"/>
      <c r="HO275" s="2"/>
      <c r="HP275" s="2"/>
      <c r="HQ275" s="2"/>
      <c r="HR275" s="2"/>
      <c r="HS275" s="2"/>
      <c r="HT275" s="2"/>
      <c r="HU275" s="2"/>
      <c r="HV275" s="2"/>
      <c r="HW275" s="2"/>
      <c r="HX275" s="2"/>
      <c r="HY275" s="2"/>
      <c r="HZ275" s="2"/>
      <c r="IA275" s="2"/>
    </row>
    <row r="276" spans="6:235" x14ac:dyDescent="0.25">
      <c r="F276" s="13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  <c r="GZ276" s="2"/>
      <c r="HA276" s="2"/>
      <c r="HB276" s="2"/>
      <c r="HC276" s="2"/>
      <c r="HD276" s="2"/>
      <c r="HE276" s="2"/>
      <c r="HF276" s="2"/>
      <c r="HG276" s="2"/>
      <c r="HH276" s="2"/>
      <c r="HI276" s="2"/>
      <c r="HJ276" s="2"/>
      <c r="HK276" s="2"/>
      <c r="HL276" s="2"/>
      <c r="HM276" s="2"/>
      <c r="HN276" s="2"/>
      <c r="HO276" s="2"/>
      <c r="HP276" s="2"/>
      <c r="HQ276" s="2"/>
      <c r="HR276" s="2"/>
      <c r="HS276" s="2"/>
      <c r="HT276" s="2"/>
      <c r="HU276" s="2"/>
      <c r="HV276" s="2"/>
      <c r="HW276" s="2"/>
      <c r="HX276" s="2"/>
      <c r="HY276" s="2"/>
      <c r="HZ276" s="2"/>
      <c r="IA276" s="2"/>
    </row>
    <row r="277" spans="6:235" x14ac:dyDescent="0.25">
      <c r="F277" s="13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  <c r="FR277" s="2"/>
      <c r="FS277" s="2"/>
      <c r="FT277" s="2"/>
      <c r="FU277" s="2"/>
      <c r="FV277" s="2"/>
      <c r="FW277" s="2"/>
      <c r="FX277" s="2"/>
      <c r="FY277" s="2"/>
      <c r="FZ277" s="2"/>
      <c r="GA277" s="2"/>
      <c r="GB277" s="2"/>
      <c r="GC277" s="2"/>
      <c r="GD277" s="2"/>
      <c r="GE277" s="2"/>
      <c r="GF277" s="2"/>
      <c r="GG277" s="2"/>
      <c r="GH277" s="2"/>
      <c r="GI277" s="2"/>
      <c r="GJ277" s="2"/>
      <c r="GK277" s="2"/>
      <c r="GL277" s="2"/>
      <c r="GM277" s="2"/>
      <c r="GN277" s="2"/>
      <c r="GO277" s="2"/>
      <c r="GP277" s="2"/>
      <c r="GQ277" s="2"/>
      <c r="GR277" s="2"/>
      <c r="GS277" s="2"/>
      <c r="GT277" s="2"/>
      <c r="GU277" s="2"/>
      <c r="GV277" s="2"/>
      <c r="GW277" s="2"/>
      <c r="GX277" s="2"/>
      <c r="GY277" s="2"/>
      <c r="GZ277" s="2"/>
      <c r="HA277" s="2"/>
      <c r="HB277" s="2"/>
      <c r="HC277" s="2"/>
      <c r="HD277" s="2"/>
      <c r="HE277" s="2"/>
      <c r="HF277" s="2"/>
      <c r="HG277" s="2"/>
      <c r="HH277" s="2"/>
      <c r="HI277" s="2"/>
      <c r="HJ277" s="2"/>
      <c r="HK277" s="2"/>
      <c r="HL277" s="2"/>
      <c r="HM277" s="2"/>
      <c r="HN277" s="2"/>
      <c r="HO277" s="2"/>
      <c r="HP277" s="2"/>
      <c r="HQ277" s="2"/>
      <c r="HR277" s="2"/>
      <c r="HS277" s="2"/>
      <c r="HT277" s="2"/>
      <c r="HU277" s="2"/>
      <c r="HV277" s="2"/>
      <c r="HW277" s="2"/>
      <c r="HX277" s="2"/>
      <c r="HY277" s="2"/>
      <c r="HZ277" s="2"/>
      <c r="IA277" s="2"/>
    </row>
    <row r="278" spans="6:235" x14ac:dyDescent="0.25">
      <c r="F278" s="13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  <c r="FT278" s="2"/>
      <c r="FU278" s="2"/>
      <c r="FV278" s="2"/>
      <c r="FW278" s="2"/>
      <c r="FX278" s="2"/>
      <c r="FY278" s="2"/>
      <c r="FZ278" s="2"/>
      <c r="GA278" s="2"/>
      <c r="GB278" s="2"/>
      <c r="GC278" s="2"/>
      <c r="GD278" s="2"/>
      <c r="GE278" s="2"/>
      <c r="GF278" s="2"/>
      <c r="GG278" s="2"/>
      <c r="GH278" s="2"/>
      <c r="GI278" s="2"/>
      <c r="GJ278" s="2"/>
      <c r="GK278" s="2"/>
      <c r="GL278" s="2"/>
      <c r="GM278" s="2"/>
      <c r="GN278" s="2"/>
      <c r="GO278" s="2"/>
      <c r="GP278" s="2"/>
      <c r="GQ278" s="2"/>
      <c r="GR278" s="2"/>
      <c r="GS278" s="2"/>
      <c r="GT278" s="2"/>
      <c r="GU278" s="2"/>
      <c r="GV278" s="2"/>
      <c r="GW278" s="2"/>
      <c r="GX278" s="2"/>
      <c r="GY278" s="2"/>
      <c r="GZ278" s="2"/>
      <c r="HA278" s="2"/>
      <c r="HB278" s="2"/>
      <c r="HC278" s="2"/>
      <c r="HD278" s="2"/>
      <c r="HE278" s="2"/>
      <c r="HF278" s="2"/>
      <c r="HG278" s="2"/>
      <c r="HH278" s="2"/>
      <c r="HI278" s="2"/>
      <c r="HJ278" s="2"/>
      <c r="HK278" s="2"/>
      <c r="HL278" s="2"/>
      <c r="HM278" s="2"/>
      <c r="HN278" s="2"/>
      <c r="HO278" s="2"/>
      <c r="HP278" s="2"/>
      <c r="HQ278" s="2"/>
      <c r="HR278" s="2"/>
      <c r="HS278" s="2"/>
      <c r="HT278" s="2"/>
      <c r="HU278" s="2"/>
      <c r="HV278" s="2"/>
      <c r="HW278" s="2"/>
      <c r="HX278" s="2"/>
      <c r="HY278" s="2"/>
      <c r="HZ278" s="2"/>
      <c r="IA278" s="2"/>
    </row>
    <row r="279" spans="6:235" x14ac:dyDescent="0.25">
      <c r="F279" s="13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  <c r="FR279" s="2"/>
      <c r="FS279" s="2"/>
      <c r="FT279" s="2"/>
      <c r="FU279" s="2"/>
      <c r="FV279" s="2"/>
      <c r="FW279" s="2"/>
      <c r="FX279" s="2"/>
      <c r="FY279" s="2"/>
      <c r="FZ279" s="2"/>
      <c r="GA279" s="2"/>
      <c r="GB279" s="2"/>
      <c r="GC279" s="2"/>
      <c r="GD279" s="2"/>
      <c r="GE279" s="2"/>
      <c r="GF279" s="2"/>
      <c r="GG279" s="2"/>
      <c r="GH279" s="2"/>
      <c r="GI279" s="2"/>
      <c r="GJ279" s="2"/>
      <c r="GK279" s="2"/>
      <c r="GL279" s="2"/>
      <c r="GM279" s="2"/>
      <c r="GN279" s="2"/>
      <c r="GO279" s="2"/>
      <c r="GP279" s="2"/>
      <c r="GQ279" s="2"/>
      <c r="GR279" s="2"/>
      <c r="GS279" s="2"/>
      <c r="GT279" s="2"/>
      <c r="GU279" s="2"/>
      <c r="GV279" s="2"/>
      <c r="GW279" s="2"/>
      <c r="GX279" s="2"/>
      <c r="GY279" s="2"/>
      <c r="GZ279" s="2"/>
      <c r="HA279" s="2"/>
      <c r="HB279" s="2"/>
      <c r="HC279" s="2"/>
      <c r="HD279" s="2"/>
      <c r="HE279" s="2"/>
      <c r="HF279" s="2"/>
      <c r="HG279" s="2"/>
      <c r="HH279" s="2"/>
      <c r="HI279" s="2"/>
      <c r="HJ279" s="2"/>
      <c r="HK279" s="2"/>
      <c r="HL279" s="2"/>
      <c r="HM279" s="2"/>
      <c r="HN279" s="2"/>
      <c r="HO279" s="2"/>
      <c r="HP279" s="2"/>
      <c r="HQ279" s="2"/>
      <c r="HR279" s="2"/>
      <c r="HS279" s="2"/>
      <c r="HT279" s="2"/>
      <c r="HU279" s="2"/>
      <c r="HV279" s="2"/>
      <c r="HW279" s="2"/>
      <c r="HX279" s="2"/>
      <c r="HY279" s="2"/>
      <c r="HZ279" s="2"/>
      <c r="IA279" s="2"/>
    </row>
    <row r="280" spans="6:235" x14ac:dyDescent="0.25">
      <c r="F280" s="13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  <c r="FG280" s="2"/>
      <c r="FH280" s="2"/>
      <c r="FI280" s="2"/>
      <c r="FJ280" s="2"/>
      <c r="FK280" s="2"/>
      <c r="FL280" s="2"/>
      <c r="FM280" s="2"/>
      <c r="FN280" s="2"/>
      <c r="FO280" s="2"/>
      <c r="FP280" s="2"/>
      <c r="FQ280" s="2"/>
      <c r="FR280" s="2"/>
      <c r="FS280" s="2"/>
      <c r="FT280" s="2"/>
      <c r="FU280" s="2"/>
      <c r="FV280" s="2"/>
      <c r="FW280" s="2"/>
      <c r="FX280" s="2"/>
      <c r="FY280" s="2"/>
      <c r="FZ280" s="2"/>
      <c r="GA280" s="2"/>
      <c r="GB280" s="2"/>
      <c r="GC280" s="2"/>
      <c r="GD280" s="2"/>
      <c r="GE280" s="2"/>
      <c r="GF280" s="2"/>
      <c r="GG280" s="2"/>
      <c r="GH280" s="2"/>
      <c r="GI280" s="2"/>
      <c r="GJ280" s="2"/>
      <c r="GK280" s="2"/>
      <c r="GL280" s="2"/>
      <c r="GM280" s="2"/>
      <c r="GN280" s="2"/>
      <c r="GO280" s="2"/>
      <c r="GP280" s="2"/>
      <c r="GQ280" s="2"/>
      <c r="GR280" s="2"/>
      <c r="GS280" s="2"/>
      <c r="GT280" s="2"/>
      <c r="GU280" s="2"/>
      <c r="GV280" s="2"/>
      <c r="GW280" s="2"/>
      <c r="GX280" s="2"/>
      <c r="GY280" s="2"/>
      <c r="GZ280" s="2"/>
      <c r="HA280" s="2"/>
      <c r="HB280" s="2"/>
      <c r="HC280" s="2"/>
      <c r="HD280" s="2"/>
      <c r="HE280" s="2"/>
      <c r="HF280" s="2"/>
      <c r="HG280" s="2"/>
      <c r="HH280" s="2"/>
      <c r="HI280" s="2"/>
      <c r="HJ280" s="2"/>
      <c r="HK280" s="2"/>
      <c r="HL280" s="2"/>
      <c r="HM280" s="2"/>
      <c r="HN280" s="2"/>
      <c r="HO280" s="2"/>
      <c r="HP280" s="2"/>
      <c r="HQ280" s="2"/>
      <c r="HR280" s="2"/>
      <c r="HS280" s="2"/>
      <c r="HT280" s="2"/>
      <c r="HU280" s="2"/>
      <c r="HV280" s="2"/>
      <c r="HW280" s="2"/>
      <c r="HX280" s="2"/>
      <c r="HY280" s="2"/>
      <c r="HZ280" s="2"/>
      <c r="IA280" s="2"/>
    </row>
    <row r="281" spans="6:235" x14ac:dyDescent="0.25">
      <c r="F281" s="13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  <c r="FQ281" s="2"/>
      <c r="FR281" s="2"/>
      <c r="FS281" s="2"/>
      <c r="FT281" s="2"/>
      <c r="FU281" s="2"/>
      <c r="FV281" s="2"/>
      <c r="FW281" s="2"/>
      <c r="FX281" s="2"/>
      <c r="FY281" s="2"/>
      <c r="FZ281" s="2"/>
      <c r="GA281" s="2"/>
      <c r="GB281" s="2"/>
      <c r="GC281" s="2"/>
      <c r="GD281" s="2"/>
      <c r="GE281" s="2"/>
      <c r="GF281" s="2"/>
      <c r="GG281" s="2"/>
      <c r="GH281" s="2"/>
      <c r="GI281" s="2"/>
      <c r="GJ281" s="2"/>
      <c r="GK281" s="2"/>
      <c r="GL281" s="2"/>
      <c r="GM281" s="2"/>
      <c r="GN281" s="2"/>
      <c r="GO281" s="2"/>
      <c r="GP281" s="2"/>
      <c r="GQ281" s="2"/>
      <c r="GR281" s="2"/>
      <c r="GS281" s="2"/>
      <c r="GT281" s="2"/>
      <c r="GU281" s="2"/>
      <c r="GV281" s="2"/>
      <c r="GW281" s="2"/>
      <c r="GX281" s="2"/>
      <c r="GY281" s="2"/>
      <c r="GZ281" s="2"/>
      <c r="HA281" s="2"/>
      <c r="HB281" s="2"/>
      <c r="HC281" s="2"/>
      <c r="HD281" s="2"/>
      <c r="HE281" s="2"/>
      <c r="HF281" s="2"/>
      <c r="HG281" s="2"/>
      <c r="HH281" s="2"/>
      <c r="HI281" s="2"/>
      <c r="HJ281" s="2"/>
      <c r="HK281" s="2"/>
      <c r="HL281" s="2"/>
      <c r="HM281" s="2"/>
      <c r="HN281" s="2"/>
      <c r="HO281" s="2"/>
      <c r="HP281" s="2"/>
      <c r="HQ281" s="2"/>
      <c r="HR281" s="2"/>
      <c r="HS281" s="2"/>
      <c r="HT281" s="2"/>
      <c r="HU281" s="2"/>
      <c r="HV281" s="2"/>
      <c r="HW281" s="2"/>
      <c r="HX281" s="2"/>
      <c r="HY281" s="2"/>
      <c r="HZ281" s="2"/>
      <c r="IA281" s="2"/>
    </row>
    <row r="282" spans="6:235" x14ac:dyDescent="0.25">
      <c r="F282" s="13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  <c r="FI282" s="2"/>
      <c r="FJ282" s="2"/>
      <c r="FK282" s="2"/>
      <c r="FL282" s="2"/>
      <c r="FM282" s="2"/>
      <c r="FN282" s="2"/>
      <c r="FO282" s="2"/>
      <c r="FP282" s="2"/>
      <c r="FQ282" s="2"/>
      <c r="FR282" s="2"/>
      <c r="FS282" s="2"/>
      <c r="FT282" s="2"/>
      <c r="FU282" s="2"/>
      <c r="FV282" s="2"/>
      <c r="FW282" s="2"/>
      <c r="FX282" s="2"/>
      <c r="FY282" s="2"/>
      <c r="FZ282" s="2"/>
      <c r="GA282" s="2"/>
      <c r="GB282" s="2"/>
      <c r="GC282" s="2"/>
      <c r="GD282" s="2"/>
      <c r="GE282" s="2"/>
      <c r="GF282" s="2"/>
      <c r="GG282" s="2"/>
      <c r="GH282" s="2"/>
      <c r="GI282" s="2"/>
      <c r="GJ282" s="2"/>
      <c r="GK282" s="2"/>
      <c r="GL282" s="2"/>
      <c r="GM282" s="2"/>
      <c r="GN282" s="2"/>
      <c r="GO282" s="2"/>
      <c r="GP282" s="2"/>
      <c r="GQ282" s="2"/>
      <c r="GR282" s="2"/>
      <c r="GS282" s="2"/>
      <c r="GT282" s="2"/>
      <c r="GU282" s="2"/>
      <c r="GV282" s="2"/>
      <c r="GW282" s="2"/>
      <c r="GX282" s="2"/>
      <c r="GY282" s="2"/>
      <c r="GZ282" s="2"/>
      <c r="HA282" s="2"/>
      <c r="HB282" s="2"/>
      <c r="HC282" s="2"/>
      <c r="HD282" s="2"/>
      <c r="HE282" s="2"/>
      <c r="HF282" s="2"/>
      <c r="HG282" s="2"/>
      <c r="HH282" s="2"/>
      <c r="HI282" s="2"/>
      <c r="HJ282" s="2"/>
      <c r="HK282" s="2"/>
      <c r="HL282" s="2"/>
      <c r="HM282" s="2"/>
      <c r="HN282" s="2"/>
      <c r="HO282" s="2"/>
      <c r="HP282" s="2"/>
      <c r="HQ282" s="2"/>
      <c r="HR282" s="2"/>
      <c r="HS282" s="2"/>
      <c r="HT282" s="2"/>
      <c r="HU282" s="2"/>
      <c r="HV282" s="2"/>
      <c r="HW282" s="2"/>
      <c r="HX282" s="2"/>
      <c r="HY282" s="2"/>
      <c r="HZ282" s="2"/>
      <c r="IA282" s="2"/>
    </row>
    <row r="283" spans="6:235" x14ac:dyDescent="0.25">
      <c r="F283" s="13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  <c r="FT283" s="2"/>
      <c r="FU283" s="2"/>
      <c r="FV283" s="2"/>
      <c r="FW283" s="2"/>
      <c r="FX283" s="2"/>
      <c r="FY283" s="2"/>
      <c r="FZ283" s="2"/>
      <c r="GA283" s="2"/>
      <c r="GB283" s="2"/>
      <c r="GC283" s="2"/>
      <c r="GD283" s="2"/>
      <c r="GE283" s="2"/>
      <c r="GF283" s="2"/>
      <c r="GG283" s="2"/>
      <c r="GH283" s="2"/>
      <c r="GI283" s="2"/>
      <c r="GJ283" s="2"/>
      <c r="GK283" s="2"/>
      <c r="GL283" s="2"/>
      <c r="GM283" s="2"/>
      <c r="GN283" s="2"/>
      <c r="GO283" s="2"/>
      <c r="GP283" s="2"/>
      <c r="GQ283" s="2"/>
      <c r="GR283" s="2"/>
      <c r="GS283" s="2"/>
      <c r="GT283" s="2"/>
      <c r="GU283" s="2"/>
      <c r="GV283" s="2"/>
      <c r="GW283" s="2"/>
      <c r="GX283" s="2"/>
      <c r="GY283" s="2"/>
      <c r="GZ283" s="2"/>
      <c r="HA283" s="2"/>
      <c r="HB283" s="2"/>
      <c r="HC283" s="2"/>
      <c r="HD283" s="2"/>
      <c r="HE283" s="2"/>
      <c r="HF283" s="2"/>
      <c r="HG283" s="2"/>
      <c r="HH283" s="2"/>
      <c r="HI283" s="2"/>
      <c r="HJ283" s="2"/>
      <c r="HK283" s="2"/>
      <c r="HL283" s="2"/>
      <c r="HM283" s="2"/>
      <c r="HN283" s="2"/>
      <c r="HO283" s="2"/>
      <c r="HP283" s="2"/>
      <c r="HQ283" s="2"/>
      <c r="HR283" s="2"/>
      <c r="HS283" s="2"/>
      <c r="HT283" s="2"/>
      <c r="HU283" s="2"/>
      <c r="HV283" s="2"/>
      <c r="HW283" s="2"/>
      <c r="HX283" s="2"/>
      <c r="HY283" s="2"/>
      <c r="HZ283" s="2"/>
      <c r="IA283" s="2"/>
    </row>
    <row r="284" spans="6:235" x14ac:dyDescent="0.25">
      <c r="F284" s="13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  <c r="FT284" s="2"/>
      <c r="FU284" s="2"/>
      <c r="FV284" s="2"/>
      <c r="FW284" s="2"/>
      <c r="FX284" s="2"/>
      <c r="FY284" s="2"/>
      <c r="FZ284" s="2"/>
      <c r="GA284" s="2"/>
      <c r="GB284" s="2"/>
      <c r="GC284" s="2"/>
      <c r="GD284" s="2"/>
      <c r="GE284" s="2"/>
      <c r="GF284" s="2"/>
      <c r="GG284" s="2"/>
      <c r="GH284" s="2"/>
      <c r="GI284" s="2"/>
      <c r="GJ284" s="2"/>
      <c r="GK284" s="2"/>
      <c r="GL284" s="2"/>
      <c r="GM284" s="2"/>
      <c r="GN284" s="2"/>
      <c r="GO284" s="2"/>
      <c r="GP284" s="2"/>
      <c r="GQ284" s="2"/>
      <c r="GR284" s="2"/>
      <c r="GS284" s="2"/>
      <c r="GT284" s="2"/>
      <c r="GU284" s="2"/>
      <c r="GV284" s="2"/>
      <c r="GW284" s="2"/>
      <c r="GX284" s="2"/>
      <c r="GY284" s="2"/>
      <c r="GZ284" s="2"/>
      <c r="HA284" s="2"/>
      <c r="HB284" s="2"/>
      <c r="HC284" s="2"/>
      <c r="HD284" s="2"/>
      <c r="HE284" s="2"/>
      <c r="HF284" s="2"/>
      <c r="HG284" s="2"/>
      <c r="HH284" s="2"/>
      <c r="HI284" s="2"/>
      <c r="HJ284" s="2"/>
      <c r="HK284" s="2"/>
      <c r="HL284" s="2"/>
      <c r="HM284" s="2"/>
      <c r="HN284" s="2"/>
      <c r="HO284" s="2"/>
      <c r="HP284" s="2"/>
      <c r="HQ284" s="2"/>
      <c r="HR284" s="2"/>
      <c r="HS284" s="2"/>
      <c r="HT284" s="2"/>
      <c r="HU284" s="2"/>
      <c r="HV284" s="2"/>
      <c r="HW284" s="2"/>
      <c r="HX284" s="2"/>
      <c r="HY284" s="2"/>
      <c r="HZ284" s="2"/>
      <c r="IA284" s="2"/>
    </row>
    <row r="285" spans="6:235" x14ac:dyDescent="0.25">
      <c r="F285" s="13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  <c r="FT285" s="2"/>
      <c r="FU285" s="2"/>
      <c r="FV285" s="2"/>
      <c r="FW285" s="2"/>
      <c r="FX285" s="2"/>
      <c r="FY285" s="2"/>
      <c r="FZ285" s="2"/>
      <c r="GA285" s="2"/>
      <c r="GB285" s="2"/>
      <c r="GC285" s="2"/>
      <c r="GD285" s="2"/>
      <c r="GE285" s="2"/>
      <c r="GF285" s="2"/>
      <c r="GG285" s="2"/>
      <c r="GH285" s="2"/>
      <c r="GI285" s="2"/>
      <c r="GJ285" s="2"/>
      <c r="GK285" s="2"/>
      <c r="GL285" s="2"/>
      <c r="GM285" s="2"/>
      <c r="GN285" s="2"/>
      <c r="GO285" s="2"/>
      <c r="GP285" s="2"/>
      <c r="GQ285" s="2"/>
      <c r="GR285" s="2"/>
      <c r="GS285" s="2"/>
      <c r="GT285" s="2"/>
      <c r="GU285" s="2"/>
      <c r="GV285" s="2"/>
      <c r="GW285" s="2"/>
      <c r="GX285" s="2"/>
      <c r="GY285" s="2"/>
      <c r="GZ285" s="2"/>
      <c r="HA285" s="2"/>
      <c r="HB285" s="2"/>
      <c r="HC285" s="2"/>
      <c r="HD285" s="2"/>
      <c r="HE285" s="2"/>
      <c r="HF285" s="2"/>
      <c r="HG285" s="2"/>
      <c r="HH285" s="2"/>
      <c r="HI285" s="2"/>
      <c r="HJ285" s="2"/>
      <c r="HK285" s="2"/>
      <c r="HL285" s="2"/>
      <c r="HM285" s="2"/>
      <c r="HN285" s="2"/>
      <c r="HO285" s="2"/>
      <c r="HP285" s="2"/>
      <c r="HQ285" s="2"/>
      <c r="HR285" s="2"/>
      <c r="HS285" s="2"/>
      <c r="HT285" s="2"/>
      <c r="HU285" s="2"/>
      <c r="HV285" s="2"/>
      <c r="HW285" s="2"/>
      <c r="HX285" s="2"/>
      <c r="HY285" s="2"/>
      <c r="HZ285" s="2"/>
      <c r="IA285" s="2"/>
    </row>
    <row r="286" spans="6:235" x14ac:dyDescent="0.25">
      <c r="F286" s="13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  <c r="GF286" s="2"/>
      <c r="GG286" s="2"/>
      <c r="GH286" s="2"/>
      <c r="GI286" s="2"/>
      <c r="GJ286" s="2"/>
      <c r="GK286" s="2"/>
      <c r="GL286" s="2"/>
      <c r="GM286" s="2"/>
      <c r="GN286" s="2"/>
      <c r="GO286" s="2"/>
      <c r="GP286" s="2"/>
      <c r="GQ286" s="2"/>
      <c r="GR286" s="2"/>
      <c r="GS286" s="2"/>
      <c r="GT286" s="2"/>
      <c r="GU286" s="2"/>
      <c r="GV286" s="2"/>
      <c r="GW286" s="2"/>
      <c r="GX286" s="2"/>
      <c r="GY286" s="2"/>
      <c r="GZ286" s="2"/>
      <c r="HA286" s="2"/>
      <c r="HB286" s="2"/>
      <c r="HC286" s="2"/>
      <c r="HD286" s="2"/>
      <c r="HE286" s="2"/>
      <c r="HF286" s="2"/>
      <c r="HG286" s="2"/>
      <c r="HH286" s="2"/>
      <c r="HI286" s="2"/>
      <c r="HJ286" s="2"/>
      <c r="HK286" s="2"/>
      <c r="HL286" s="2"/>
      <c r="HM286" s="2"/>
      <c r="HN286" s="2"/>
      <c r="HO286" s="2"/>
      <c r="HP286" s="2"/>
      <c r="HQ286" s="2"/>
      <c r="HR286" s="2"/>
      <c r="HS286" s="2"/>
      <c r="HT286" s="2"/>
      <c r="HU286" s="2"/>
      <c r="HV286" s="2"/>
      <c r="HW286" s="2"/>
      <c r="HX286" s="2"/>
      <c r="HY286" s="2"/>
      <c r="HZ286" s="2"/>
      <c r="IA286" s="2"/>
    </row>
    <row r="287" spans="6:235" x14ac:dyDescent="0.25">
      <c r="F287" s="13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  <c r="FQ287" s="2"/>
      <c r="FR287" s="2"/>
      <c r="FS287" s="2"/>
      <c r="FT287" s="2"/>
      <c r="FU287" s="2"/>
      <c r="FV287" s="2"/>
      <c r="FW287" s="2"/>
      <c r="FX287" s="2"/>
      <c r="FY287" s="2"/>
      <c r="FZ287" s="2"/>
      <c r="GA287" s="2"/>
      <c r="GB287" s="2"/>
      <c r="GC287" s="2"/>
      <c r="GD287" s="2"/>
      <c r="GE287" s="2"/>
      <c r="GF287" s="2"/>
      <c r="GG287" s="2"/>
      <c r="GH287" s="2"/>
      <c r="GI287" s="2"/>
      <c r="GJ287" s="2"/>
      <c r="GK287" s="2"/>
      <c r="GL287" s="2"/>
      <c r="GM287" s="2"/>
      <c r="GN287" s="2"/>
      <c r="GO287" s="2"/>
      <c r="GP287" s="2"/>
      <c r="GQ287" s="2"/>
      <c r="GR287" s="2"/>
      <c r="GS287" s="2"/>
      <c r="GT287" s="2"/>
      <c r="GU287" s="2"/>
      <c r="GV287" s="2"/>
      <c r="GW287" s="2"/>
      <c r="GX287" s="2"/>
      <c r="GY287" s="2"/>
      <c r="GZ287" s="2"/>
      <c r="HA287" s="2"/>
      <c r="HB287" s="2"/>
      <c r="HC287" s="2"/>
      <c r="HD287" s="2"/>
      <c r="HE287" s="2"/>
      <c r="HF287" s="2"/>
      <c r="HG287" s="2"/>
      <c r="HH287" s="2"/>
      <c r="HI287" s="2"/>
      <c r="HJ287" s="2"/>
      <c r="HK287" s="2"/>
      <c r="HL287" s="2"/>
      <c r="HM287" s="2"/>
      <c r="HN287" s="2"/>
      <c r="HO287" s="2"/>
      <c r="HP287" s="2"/>
      <c r="HQ287" s="2"/>
      <c r="HR287" s="2"/>
      <c r="HS287" s="2"/>
      <c r="HT287" s="2"/>
      <c r="HU287" s="2"/>
      <c r="HV287" s="2"/>
      <c r="HW287" s="2"/>
      <c r="HX287" s="2"/>
      <c r="HY287" s="2"/>
      <c r="HZ287" s="2"/>
      <c r="IA287" s="2"/>
    </row>
    <row r="288" spans="6:235" x14ac:dyDescent="0.25">
      <c r="F288" s="13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  <c r="FQ288" s="2"/>
      <c r="FR288" s="2"/>
      <c r="FS288" s="2"/>
      <c r="FT288" s="2"/>
      <c r="FU288" s="2"/>
      <c r="FV288" s="2"/>
      <c r="FW288" s="2"/>
      <c r="FX288" s="2"/>
      <c r="FY288" s="2"/>
      <c r="FZ288" s="2"/>
      <c r="GA288" s="2"/>
      <c r="GB288" s="2"/>
      <c r="GC288" s="2"/>
      <c r="GD288" s="2"/>
      <c r="GE288" s="2"/>
      <c r="GF288" s="2"/>
      <c r="GG288" s="2"/>
      <c r="GH288" s="2"/>
      <c r="GI288" s="2"/>
      <c r="GJ288" s="2"/>
      <c r="GK288" s="2"/>
      <c r="GL288" s="2"/>
      <c r="GM288" s="2"/>
      <c r="GN288" s="2"/>
      <c r="GO288" s="2"/>
      <c r="GP288" s="2"/>
      <c r="GQ288" s="2"/>
      <c r="GR288" s="2"/>
      <c r="GS288" s="2"/>
      <c r="GT288" s="2"/>
      <c r="GU288" s="2"/>
      <c r="GV288" s="2"/>
      <c r="GW288" s="2"/>
      <c r="GX288" s="2"/>
      <c r="GY288" s="2"/>
      <c r="GZ288" s="2"/>
      <c r="HA288" s="2"/>
      <c r="HB288" s="2"/>
      <c r="HC288" s="2"/>
      <c r="HD288" s="2"/>
      <c r="HE288" s="2"/>
      <c r="HF288" s="2"/>
      <c r="HG288" s="2"/>
      <c r="HH288" s="2"/>
      <c r="HI288" s="2"/>
      <c r="HJ288" s="2"/>
      <c r="HK288" s="2"/>
      <c r="HL288" s="2"/>
      <c r="HM288" s="2"/>
      <c r="HN288" s="2"/>
      <c r="HO288" s="2"/>
      <c r="HP288" s="2"/>
      <c r="HQ288" s="2"/>
      <c r="HR288" s="2"/>
      <c r="HS288" s="2"/>
      <c r="HT288" s="2"/>
      <c r="HU288" s="2"/>
      <c r="HV288" s="2"/>
      <c r="HW288" s="2"/>
      <c r="HX288" s="2"/>
      <c r="HY288" s="2"/>
      <c r="HZ288" s="2"/>
      <c r="IA288" s="2"/>
    </row>
    <row r="289" spans="6:235" x14ac:dyDescent="0.25">
      <c r="F289" s="13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  <c r="FT289" s="2"/>
      <c r="FU289" s="2"/>
      <c r="FV289" s="2"/>
      <c r="FW289" s="2"/>
      <c r="FX289" s="2"/>
      <c r="FY289" s="2"/>
      <c r="FZ289" s="2"/>
      <c r="GA289" s="2"/>
      <c r="GB289" s="2"/>
      <c r="GC289" s="2"/>
      <c r="GD289" s="2"/>
      <c r="GE289" s="2"/>
      <c r="GF289" s="2"/>
      <c r="GG289" s="2"/>
      <c r="GH289" s="2"/>
      <c r="GI289" s="2"/>
      <c r="GJ289" s="2"/>
      <c r="GK289" s="2"/>
      <c r="GL289" s="2"/>
      <c r="GM289" s="2"/>
      <c r="GN289" s="2"/>
      <c r="GO289" s="2"/>
      <c r="GP289" s="2"/>
      <c r="GQ289" s="2"/>
      <c r="GR289" s="2"/>
      <c r="GS289" s="2"/>
      <c r="GT289" s="2"/>
      <c r="GU289" s="2"/>
      <c r="GV289" s="2"/>
      <c r="GW289" s="2"/>
      <c r="GX289" s="2"/>
      <c r="GY289" s="2"/>
      <c r="GZ289" s="2"/>
      <c r="HA289" s="2"/>
      <c r="HB289" s="2"/>
      <c r="HC289" s="2"/>
      <c r="HD289" s="2"/>
      <c r="HE289" s="2"/>
      <c r="HF289" s="2"/>
      <c r="HG289" s="2"/>
      <c r="HH289" s="2"/>
      <c r="HI289" s="2"/>
      <c r="HJ289" s="2"/>
      <c r="HK289" s="2"/>
      <c r="HL289" s="2"/>
      <c r="HM289" s="2"/>
      <c r="HN289" s="2"/>
      <c r="HO289" s="2"/>
      <c r="HP289" s="2"/>
      <c r="HQ289" s="2"/>
      <c r="HR289" s="2"/>
      <c r="HS289" s="2"/>
      <c r="HT289" s="2"/>
      <c r="HU289" s="2"/>
      <c r="HV289" s="2"/>
      <c r="HW289" s="2"/>
      <c r="HX289" s="2"/>
      <c r="HY289" s="2"/>
      <c r="HZ289" s="2"/>
      <c r="IA289" s="2"/>
    </row>
    <row r="290" spans="6:235" x14ac:dyDescent="0.25">
      <c r="F290" s="13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  <c r="FR290" s="2"/>
      <c r="FS290" s="2"/>
      <c r="FT290" s="2"/>
      <c r="FU290" s="2"/>
      <c r="FV290" s="2"/>
      <c r="FW290" s="2"/>
      <c r="FX290" s="2"/>
      <c r="FY290" s="2"/>
      <c r="FZ290" s="2"/>
      <c r="GA290" s="2"/>
      <c r="GB290" s="2"/>
      <c r="GC290" s="2"/>
      <c r="GD290" s="2"/>
      <c r="GE290" s="2"/>
      <c r="GF290" s="2"/>
      <c r="GG290" s="2"/>
      <c r="GH290" s="2"/>
      <c r="GI290" s="2"/>
      <c r="GJ290" s="2"/>
      <c r="GK290" s="2"/>
      <c r="GL290" s="2"/>
      <c r="GM290" s="2"/>
      <c r="GN290" s="2"/>
      <c r="GO290" s="2"/>
      <c r="GP290" s="2"/>
      <c r="GQ290" s="2"/>
      <c r="GR290" s="2"/>
      <c r="GS290" s="2"/>
      <c r="GT290" s="2"/>
      <c r="GU290" s="2"/>
      <c r="GV290" s="2"/>
      <c r="GW290" s="2"/>
      <c r="GX290" s="2"/>
      <c r="GY290" s="2"/>
      <c r="GZ290" s="2"/>
      <c r="HA290" s="2"/>
      <c r="HB290" s="2"/>
      <c r="HC290" s="2"/>
      <c r="HD290" s="2"/>
      <c r="HE290" s="2"/>
      <c r="HF290" s="2"/>
      <c r="HG290" s="2"/>
      <c r="HH290" s="2"/>
      <c r="HI290" s="2"/>
      <c r="HJ290" s="2"/>
      <c r="HK290" s="2"/>
      <c r="HL290" s="2"/>
      <c r="HM290" s="2"/>
      <c r="HN290" s="2"/>
      <c r="HO290" s="2"/>
      <c r="HP290" s="2"/>
      <c r="HQ290" s="2"/>
      <c r="HR290" s="2"/>
      <c r="HS290" s="2"/>
      <c r="HT290" s="2"/>
      <c r="HU290" s="2"/>
      <c r="HV290" s="2"/>
      <c r="HW290" s="2"/>
      <c r="HX290" s="2"/>
      <c r="HY290" s="2"/>
      <c r="HZ290" s="2"/>
      <c r="IA290" s="2"/>
    </row>
    <row r="291" spans="6:235" x14ac:dyDescent="0.25">
      <c r="F291" s="13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  <c r="FQ291" s="2"/>
      <c r="FR291" s="2"/>
      <c r="FS291" s="2"/>
      <c r="FT291" s="2"/>
      <c r="FU291" s="2"/>
      <c r="FV291" s="2"/>
      <c r="FW291" s="2"/>
      <c r="FX291" s="2"/>
      <c r="FY291" s="2"/>
      <c r="FZ291" s="2"/>
      <c r="GA291" s="2"/>
      <c r="GB291" s="2"/>
      <c r="GC291" s="2"/>
      <c r="GD291" s="2"/>
      <c r="GE291" s="2"/>
      <c r="GF291" s="2"/>
      <c r="GG291" s="2"/>
      <c r="GH291" s="2"/>
      <c r="GI291" s="2"/>
      <c r="GJ291" s="2"/>
      <c r="GK291" s="2"/>
      <c r="GL291" s="2"/>
      <c r="GM291" s="2"/>
      <c r="GN291" s="2"/>
      <c r="GO291" s="2"/>
      <c r="GP291" s="2"/>
      <c r="GQ291" s="2"/>
      <c r="GR291" s="2"/>
      <c r="GS291" s="2"/>
      <c r="GT291" s="2"/>
      <c r="GU291" s="2"/>
      <c r="GV291" s="2"/>
      <c r="GW291" s="2"/>
      <c r="GX291" s="2"/>
      <c r="GY291" s="2"/>
      <c r="GZ291" s="2"/>
      <c r="HA291" s="2"/>
      <c r="HB291" s="2"/>
      <c r="HC291" s="2"/>
      <c r="HD291" s="2"/>
      <c r="HE291" s="2"/>
      <c r="HF291" s="2"/>
      <c r="HG291" s="2"/>
      <c r="HH291" s="2"/>
      <c r="HI291" s="2"/>
      <c r="HJ291" s="2"/>
      <c r="HK291" s="2"/>
      <c r="HL291" s="2"/>
      <c r="HM291" s="2"/>
      <c r="HN291" s="2"/>
      <c r="HO291" s="2"/>
      <c r="HP291" s="2"/>
      <c r="HQ291" s="2"/>
      <c r="HR291" s="2"/>
      <c r="HS291" s="2"/>
      <c r="HT291" s="2"/>
      <c r="HU291" s="2"/>
      <c r="HV291" s="2"/>
      <c r="HW291" s="2"/>
      <c r="HX291" s="2"/>
      <c r="HY291" s="2"/>
      <c r="HZ291" s="2"/>
      <c r="IA291" s="2"/>
    </row>
    <row r="292" spans="6:235" x14ac:dyDescent="0.25">
      <c r="F292" s="13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  <c r="FR292" s="2"/>
      <c r="FS292" s="2"/>
      <c r="FT292" s="2"/>
      <c r="FU292" s="2"/>
      <c r="FV292" s="2"/>
      <c r="FW292" s="2"/>
      <c r="FX292" s="2"/>
      <c r="FY292" s="2"/>
      <c r="FZ292" s="2"/>
      <c r="GA292" s="2"/>
      <c r="GB292" s="2"/>
      <c r="GC292" s="2"/>
      <c r="GD292" s="2"/>
      <c r="GE292" s="2"/>
      <c r="GF292" s="2"/>
      <c r="GG292" s="2"/>
      <c r="GH292" s="2"/>
      <c r="GI292" s="2"/>
      <c r="GJ292" s="2"/>
      <c r="GK292" s="2"/>
      <c r="GL292" s="2"/>
      <c r="GM292" s="2"/>
      <c r="GN292" s="2"/>
      <c r="GO292" s="2"/>
      <c r="GP292" s="2"/>
      <c r="GQ292" s="2"/>
      <c r="GR292" s="2"/>
      <c r="GS292" s="2"/>
      <c r="GT292" s="2"/>
      <c r="GU292" s="2"/>
      <c r="GV292" s="2"/>
      <c r="GW292" s="2"/>
      <c r="GX292" s="2"/>
      <c r="GY292" s="2"/>
      <c r="GZ292" s="2"/>
      <c r="HA292" s="2"/>
      <c r="HB292" s="2"/>
      <c r="HC292" s="2"/>
      <c r="HD292" s="2"/>
      <c r="HE292" s="2"/>
      <c r="HF292" s="2"/>
      <c r="HG292" s="2"/>
      <c r="HH292" s="2"/>
      <c r="HI292" s="2"/>
      <c r="HJ292" s="2"/>
      <c r="HK292" s="2"/>
      <c r="HL292" s="2"/>
      <c r="HM292" s="2"/>
      <c r="HN292" s="2"/>
      <c r="HO292" s="2"/>
      <c r="HP292" s="2"/>
      <c r="HQ292" s="2"/>
      <c r="HR292" s="2"/>
      <c r="HS292" s="2"/>
      <c r="HT292" s="2"/>
      <c r="HU292" s="2"/>
      <c r="HV292" s="2"/>
      <c r="HW292" s="2"/>
      <c r="HX292" s="2"/>
      <c r="HY292" s="2"/>
      <c r="HZ292" s="2"/>
      <c r="IA292" s="2"/>
    </row>
    <row r="293" spans="6:235" x14ac:dyDescent="0.25">
      <c r="F293" s="13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  <c r="FQ293" s="2"/>
      <c r="FR293" s="2"/>
      <c r="FS293" s="2"/>
      <c r="FT293" s="2"/>
      <c r="FU293" s="2"/>
      <c r="FV293" s="2"/>
      <c r="FW293" s="2"/>
      <c r="FX293" s="2"/>
      <c r="FY293" s="2"/>
      <c r="FZ293" s="2"/>
      <c r="GA293" s="2"/>
      <c r="GB293" s="2"/>
      <c r="GC293" s="2"/>
      <c r="GD293" s="2"/>
      <c r="GE293" s="2"/>
      <c r="GF293" s="2"/>
      <c r="GG293" s="2"/>
      <c r="GH293" s="2"/>
      <c r="GI293" s="2"/>
      <c r="GJ293" s="2"/>
      <c r="GK293" s="2"/>
      <c r="GL293" s="2"/>
      <c r="GM293" s="2"/>
      <c r="GN293" s="2"/>
      <c r="GO293" s="2"/>
      <c r="GP293" s="2"/>
      <c r="GQ293" s="2"/>
      <c r="GR293" s="2"/>
      <c r="GS293" s="2"/>
      <c r="GT293" s="2"/>
      <c r="GU293" s="2"/>
      <c r="GV293" s="2"/>
      <c r="GW293" s="2"/>
      <c r="GX293" s="2"/>
      <c r="GY293" s="2"/>
      <c r="GZ293" s="2"/>
      <c r="HA293" s="2"/>
      <c r="HB293" s="2"/>
      <c r="HC293" s="2"/>
      <c r="HD293" s="2"/>
      <c r="HE293" s="2"/>
      <c r="HF293" s="2"/>
      <c r="HG293" s="2"/>
      <c r="HH293" s="2"/>
      <c r="HI293" s="2"/>
      <c r="HJ293" s="2"/>
      <c r="HK293" s="2"/>
      <c r="HL293" s="2"/>
      <c r="HM293" s="2"/>
      <c r="HN293" s="2"/>
      <c r="HO293" s="2"/>
      <c r="HP293" s="2"/>
      <c r="HQ293" s="2"/>
      <c r="HR293" s="2"/>
      <c r="HS293" s="2"/>
      <c r="HT293" s="2"/>
      <c r="HU293" s="2"/>
      <c r="HV293" s="2"/>
      <c r="HW293" s="2"/>
      <c r="HX293" s="2"/>
      <c r="HY293" s="2"/>
      <c r="HZ293" s="2"/>
      <c r="IA293" s="2"/>
    </row>
    <row r="294" spans="6:235" x14ac:dyDescent="0.25">
      <c r="F294" s="13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2"/>
      <c r="FR294" s="2"/>
      <c r="FS294" s="2"/>
      <c r="FT294" s="2"/>
      <c r="FU294" s="2"/>
      <c r="FV294" s="2"/>
      <c r="FW294" s="2"/>
      <c r="FX294" s="2"/>
      <c r="FY294" s="2"/>
      <c r="FZ294" s="2"/>
      <c r="GA294" s="2"/>
      <c r="GB294" s="2"/>
      <c r="GC294" s="2"/>
      <c r="GD294" s="2"/>
      <c r="GE294" s="2"/>
      <c r="GF294" s="2"/>
      <c r="GG294" s="2"/>
      <c r="GH294" s="2"/>
      <c r="GI294" s="2"/>
      <c r="GJ294" s="2"/>
      <c r="GK294" s="2"/>
      <c r="GL294" s="2"/>
      <c r="GM294" s="2"/>
      <c r="GN294" s="2"/>
      <c r="GO294" s="2"/>
      <c r="GP294" s="2"/>
      <c r="GQ294" s="2"/>
      <c r="GR294" s="2"/>
      <c r="GS294" s="2"/>
      <c r="GT294" s="2"/>
      <c r="GU294" s="2"/>
      <c r="GV294" s="2"/>
      <c r="GW294" s="2"/>
      <c r="GX294" s="2"/>
      <c r="GY294" s="2"/>
      <c r="GZ294" s="2"/>
      <c r="HA294" s="2"/>
      <c r="HB294" s="2"/>
      <c r="HC294" s="2"/>
      <c r="HD294" s="2"/>
      <c r="HE294" s="2"/>
      <c r="HF294" s="2"/>
      <c r="HG294" s="2"/>
      <c r="HH294" s="2"/>
      <c r="HI294" s="2"/>
      <c r="HJ294" s="2"/>
      <c r="HK294" s="2"/>
      <c r="HL294" s="2"/>
      <c r="HM294" s="2"/>
      <c r="HN294" s="2"/>
      <c r="HO294" s="2"/>
      <c r="HP294" s="2"/>
      <c r="HQ294" s="2"/>
      <c r="HR294" s="2"/>
      <c r="HS294" s="2"/>
      <c r="HT294" s="2"/>
      <c r="HU294" s="2"/>
      <c r="HV294" s="2"/>
      <c r="HW294" s="2"/>
      <c r="HX294" s="2"/>
      <c r="HY294" s="2"/>
      <c r="HZ294" s="2"/>
      <c r="IA294" s="2"/>
    </row>
    <row r="295" spans="6:235" x14ac:dyDescent="0.25">
      <c r="F295" s="13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  <c r="FQ295" s="2"/>
      <c r="FR295" s="2"/>
      <c r="FS295" s="2"/>
      <c r="FT295" s="2"/>
      <c r="FU295" s="2"/>
      <c r="FV295" s="2"/>
      <c r="FW295" s="2"/>
      <c r="FX295" s="2"/>
      <c r="FY295" s="2"/>
      <c r="FZ295" s="2"/>
      <c r="GA295" s="2"/>
      <c r="GB295" s="2"/>
      <c r="GC295" s="2"/>
      <c r="GD295" s="2"/>
      <c r="GE295" s="2"/>
      <c r="GF295" s="2"/>
      <c r="GG295" s="2"/>
      <c r="GH295" s="2"/>
      <c r="GI295" s="2"/>
      <c r="GJ295" s="2"/>
      <c r="GK295" s="2"/>
      <c r="GL295" s="2"/>
      <c r="GM295" s="2"/>
      <c r="GN295" s="2"/>
      <c r="GO295" s="2"/>
      <c r="GP295" s="2"/>
      <c r="GQ295" s="2"/>
      <c r="GR295" s="2"/>
      <c r="GS295" s="2"/>
      <c r="GT295" s="2"/>
      <c r="GU295" s="2"/>
      <c r="GV295" s="2"/>
      <c r="GW295" s="2"/>
      <c r="GX295" s="2"/>
      <c r="GY295" s="2"/>
      <c r="GZ295" s="2"/>
      <c r="HA295" s="2"/>
      <c r="HB295" s="2"/>
      <c r="HC295" s="2"/>
      <c r="HD295" s="2"/>
      <c r="HE295" s="2"/>
      <c r="HF295" s="2"/>
      <c r="HG295" s="2"/>
      <c r="HH295" s="2"/>
      <c r="HI295" s="2"/>
      <c r="HJ295" s="2"/>
      <c r="HK295" s="2"/>
      <c r="HL295" s="2"/>
      <c r="HM295" s="2"/>
      <c r="HN295" s="2"/>
      <c r="HO295" s="2"/>
      <c r="HP295" s="2"/>
      <c r="HQ295" s="2"/>
      <c r="HR295" s="2"/>
      <c r="HS295" s="2"/>
      <c r="HT295" s="2"/>
      <c r="HU295" s="2"/>
      <c r="HV295" s="2"/>
      <c r="HW295" s="2"/>
      <c r="HX295" s="2"/>
      <c r="HY295" s="2"/>
      <c r="HZ295" s="2"/>
      <c r="IA295" s="2"/>
    </row>
    <row r="296" spans="6:235" x14ac:dyDescent="0.25">
      <c r="F296" s="13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  <c r="FI296" s="2"/>
      <c r="FJ296" s="2"/>
      <c r="FK296" s="2"/>
      <c r="FL296" s="2"/>
      <c r="FM296" s="2"/>
      <c r="FN296" s="2"/>
      <c r="FO296" s="2"/>
      <c r="FP296" s="2"/>
      <c r="FQ296" s="2"/>
      <c r="FR296" s="2"/>
      <c r="FS296" s="2"/>
      <c r="FT296" s="2"/>
      <c r="FU296" s="2"/>
      <c r="FV296" s="2"/>
      <c r="FW296" s="2"/>
      <c r="FX296" s="2"/>
      <c r="FY296" s="2"/>
      <c r="FZ296" s="2"/>
      <c r="GA296" s="2"/>
      <c r="GB296" s="2"/>
      <c r="GC296" s="2"/>
      <c r="GD296" s="2"/>
      <c r="GE296" s="2"/>
      <c r="GF296" s="2"/>
      <c r="GG296" s="2"/>
      <c r="GH296" s="2"/>
      <c r="GI296" s="2"/>
      <c r="GJ296" s="2"/>
      <c r="GK296" s="2"/>
      <c r="GL296" s="2"/>
      <c r="GM296" s="2"/>
      <c r="GN296" s="2"/>
      <c r="GO296" s="2"/>
      <c r="GP296" s="2"/>
      <c r="GQ296" s="2"/>
      <c r="GR296" s="2"/>
      <c r="GS296" s="2"/>
      <c r="GT296" s="2"/>
      <c r="GU296" s="2"/>
      <c r="GV296" s="2"/>
      <c r="GW296" s="2"/>
      <c r="GX296" s="2"/>
      <c r="GY296" s="2"/>
      <c r="GZ296" s="2"/>
      <c r="HA296" s="2"/>
      <c r="HB296" s="2"/>
      <c r="HC296" s="2"/>
      <c r="HD296" s="2"/>
      <c r="HE296" s="2"/>
      <c r="HF296" s="2"/>
      <c r="HG296" s="2"/>
      <c r="HH296" s="2"/>
      <c r="HI296" s="2"/>
      <c r="HJ296" s="2"/>
      <c r="HK296" s="2"/>
      <c r="HL296" s="2"/>
      <c r="HM296" s="2"/>
      <c r="HN296" s="2"/>
      <c r="HO296" s="2"/>
      <c r="HP296" s="2"/>
      <c r="HQ296" s="2"/>
      <c r="HR296" s="2"/>
      <c r="HS296" s="2"/>
      <c r="HT296" s="2"/>
      <c r="HU296" s="2"/>
      <c r="HV296" s="2"/>
      <c r="HW296" s="2"/>
      <c r="HX296" s="2"/>
      <c r="HY296" s="2"/>
      <c r="HZ296" s="2"/>
      <c r="IA296" s="2"/>
    </row>
    <row r="297" spans="6:235" x14ac:dyDescent="0.25">
      <c r="F297" s="13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  <c r="FI297" s="2"/>
      <c r="FJ297" s="2"/>
      <c r="FK297" s="2"/>
      <c r="FL297" s="2"/>
      <c r="FM297" s="2"/>
      <c r="FN297" s="2"/>
      <c r="FO297" s="2"/>
      <c r="FP297" s="2"/>
      <c r="FQ297" s="2"/>
      <c r="FR297" s="2"/>
      <c r="FS297" s="2"/>
      <c r="FT297" s="2"/>
      <c r="FU297" s="2"/>
      <c r="FV297" s="2"/>
      <c r="FW297" s="2"/>
      <c r="FX297" s="2"/>
      <c r="FY297" s="2"/>
      <c r="FZ297" s="2"/>
      <c r="GA297" s="2"/>
      <c r="GB297" s="2"/>
      <c r="GC297" s="2"/>
      <c r="GD297" s="2"/>
      <c r="GE297" s="2"/>
      <c r="GF297" s="2"/>
      <c r="GG297" s="2"/>
      <c r="GH297" s="2"/>
      <c r="GI297" s="2"/>
      <c r="GJ297" s="2"/>
      <c r="GK297" s="2"/>
      <c r="GL297" s="2"/>
      <c r="GM297" s="2"/>
      <c r="GN297" s="2"/>
      <c r="GO297" s="2"/>
      <c r="GP297" s="2"/>
      <c r="GQ297" s="2"/>
      <c r="GR297" s="2"/>
      <c r="GS297" s="2"/>
      <c r="GT297" s="2"/>
      <c r="GU297" s="2"/>
      <c r="GV297" s="2"/>
      <c r="GW297" s="2"/>
      <c r="GX297" s="2"/>
      <c r="GY297" s="2"/>
      <c r="GZ297" s="2"/>
      <c r="HA297" s="2"/>
      <c r="HB297" s="2"/>
      <c r="HC297" s="2"/>
      <c r="HD297" s="2"/>
      <c r="HE297" s="2"/>
      <c r="HF297" s="2"/>
      <c r="HG297" s="2"/>
      <c r="HH297" s="2"/>
      <c r="HI297" s="2"/>
      <c r="HJ297" s="2"/>
      <c r="HK297" s="2"/>
      <c r="HL297" s="2"/>
      <c r="HM297" s="2"/>
      <c r="HN297" s="2"/>
      <c r="HO297" s="2"/>
      <c r="HP297" s="2"/>
      <c r="HQ297" s="2"/>
      <c r="HR297" s="2"/>
      <c r="HS297" s="2"/>
      <c r="HT297" s="2"/>
      <c r="HU297" s="2"/>
      <c r="HV297" s="2"/>
      <c r="HW297" s="2"/>
      <c r="HX297" s="2"/>
      <c r="HY297" s="2"/>
      <c r="HZ297" s="2"/>
      <c r="IA297" s="2"/>
    </row>
    <row r="298" spans="6:235" x14ac:dyDescent="0.25">
      <c r="F298" s="13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  <c r="FI298" s="2"/>
      <c r="FJ298" s="2"/>
      <c r="FK298" s="2"/>
      <c r="FL298" s="2"/>
      <c r="FM298" s="2"/>
      <c r="FN298" s="2"/>
      <c r="FO298" s="2"/>
      <c r="FP298" s="2"/>
      <c r="FQ298" s="2"/>
      <c r="FR298" s="2"/>
      <c r="FS298" s="2"/>
      <c r="FT298" s="2"/>
      <c r="FU298" s="2"/>
      <c r="FV298" s="2"/>
      <c r="FW298" s="2"/>
      <c r="FX298" s="2"/>
      <c r="FY298" s="2"/>
      <c r="FZ298" s="2"/>
      <c r="GA298" s="2"/>
      <c r="GB298" s="2"/>
      <c r="GC298" s="2"/>
      <c r="GD298" s="2"/>
      <c r="GE298" s="2"/>
      <c r="GF298" s="2"/>
      <c r="GG298" s="2"/>
      <c r="GH298" s="2"/>
      <c r="GI298" s="2"/>
      <c r="GJ298" s="2"/>
      <c r="GK298" s="2"/>
      <c r="GL298" s="2"/>
      <c r="GM298" s="2"/>
      <c r="GN298" s="2"/>
      <c r="GO298" s="2"/>
      <c r="GP298" s="2"/>
      <c r="GQ298" s="2"/>
      <c r="GR298" s="2"/>
      <c r="GS298" s="2"/>
      <c r="GT298" s="2"/>
      <c r="GU298" s="2"/>
      <c r="GV298" s="2"/>
      <c r="GW298" s="2"/>
      <c r="GX298" s="2"/>
      <c r="GY298" s="2"/>
      <c r="GZ298" s="2"/>
      <c r="HA298" s="2"/>
      <c r="HB298" s="2"/>
      <c r="HC298" s="2"/>
      <c r="HD298" s="2"/>
      <c r="HE298" s="2"/>
      <c r="HF298" s="2"/>
      <c r="HG298" s="2"/>
      <c r="HH298" s="2"/>
      <c r="HI298" s="2"/>
      <c r="HJ298" s="2"/>
      <c r="HK298" s="2"/>
      <c r="HL298" s="2"/>
      <c r="HM298" s="2"/>
      <c r="HN298" s="2"/>
      <c r="HO298" s="2"/>
      <c r="HP298" s="2"/>
      <c r="HQ298" s="2"/>
      <c r="HR298" s="2"/>
      <c r="HS298" s="2"/>
      <c r="HT298" s="2"/>
      <c r="HU298" s="2"/>
      <c r="HV298" s="2"/>
      <c r="HW298" s="2"/>
      <c r="HX298" s="2"/>
      <c r="HY298" s="2"/>
      <c r="HZ298" s="2"/>
      <c r="IA298" s="2"/>
    </row>
    <row r="299" spans="6:235" x14ac:dyDescent="0.25">
      <c r="F299" s="13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  <c r="FQ299" s="2"/>
      <c r="FR299" s="2"/>
      <c r="FS299" s="2"/>
      <c r="FT299" s="2"/>
      <c r="FU299" s="2"/>
      <c r="FV299" s="2"/>
      <c r="FW299" s="2"/>
      <c r="FX299" s="2"/>
      <c r="FY299" s="2"/>
      <c r="FZ299" s="2"/>
      <c r="GA299" s="2"/>
      <c r="GB299" s="2"/>
      <c r="GC299" s="2"/>
      <c r="GD299" s="2"/>
      <c r="GE299" s="2"/>
      <c r="GF299" s="2"/>
      <c r="GG299" s="2"/>
      <c r="GH299" s="2"/>
      <c r="GI299" s="2"/>
      <c r="GJ299" s="2"/>
      <c r="GK299" s="2"/>
      <c r="GL299" s="2"/>
      <c r="GM299" s="2"/>
      <c r="GN299" s="2"/>
      <c r="GO299" s="2"/>
      <c r="GP299" s="2"/>
      <c r="GQ299" s="2"/>
      <c r="GR299" s="2"/>
      <c r="GS299" s="2"/>
      <c r="GT299" s="2"/>
      <c r="GU299" s="2"/>
      <c r="GV299" s="2"/>
      <c r="GW299" s="2"/>
      <c r="GX299" s="2"/>
      <c r="GY299" s="2"/>
      <c r="GZ299" s="2"/>
      <c r="HA299" s="2"/>
      <c r="HB299" s="2"/>
      <c r="HC299" s="2"/>
      <c r="HD299" s="2"/>
      <c r="HE299" s="2"/>
      <c r="HF299" s="2"/>
      <c r="HG299" s="2"/>
      <c r="HH299" s="2"/>
      <c r="HI299" s="2"/>
      <c r="HJ299" s="2"/>
      <c r="HK299" s="2"/>
      <c r="HL299" s="2"/>
      <c r="HM299" s="2"/>
      <c r="HN299" s="2"/>
      <c r="HO299" s="2"/>
      <c r="HP299" s="2"/>
      <c r="HQ299" s="2"/>
      <c r="HR299" s="2"/>
      <c r="HS299" s="2"/>
      <c r="HT299" s="2"/>
      <c r="HU299" s="2"/>
      <c r="HV299" s="2"/>
      <c r="HW299" s="2"/>
      <c r="HX299" s="2"/>
      <c r="HY299" s="2"/>
      <c r="HZ299" s="2"/>
      <c r="IA299" s="2"/>
    </row>
    <row r="300" spans="6:235" x14ac:dyDescent="0.25">
      <c r="F300" s="13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  <c r="FI300" s="2"/>
      <c r="FJ300" s="2"/>
      <c r="FK300" s="2"/>
      <c r="FL300" s="2"/>
      <c r="FM300" s="2"/>
      <c r="FN300" s="2"/>
      <c r="FO300" s="2"/>
      <c r="FP300" s="2"/>
      <c r="FQ300" s="2"/>
      <c r="FR300" s="2"/>
      <c r="FS300" s="2"/>
      <c r="FT300" s="2"/>
      <c r="FU300" s="2"/>
      <c r="FV300" s="2"/>
      <c r="FW300" s="2"/>
      <c r="FX300" s="2"/>
      <c r="FY300" s="2"/>
      <c r="FZ300" s="2"/>
      <c r="GA300" s="2"/>
      <c r="GB300" s="2"/>
      <c r="GC300" s="2"/>
      <c r="GD300" s="2"/>
      <c r="GE300" s="2"/>
      <c r="GF300" s="2"/>
      <c r="GG300" s="2"/>
      <c r="GH300" s="2"/>
      <c r="GI300" s="2"/>
      <c r="GJ300" s="2"/>
      <c r="GK300" s="2"/>
      <c r="GL300" s="2"/>
      <c r="GM300" s="2"/>
      <c r="GN300" s="2"/>
      <c r="GO300" s="2"/>
      <c r="GP300" s="2"/>
      <c r="GQ300" s="2"/>
      <c r="GR300" s="2"/>
      <c r="GS300" s="2"/>
      <c r="GT300" s="2"/>
      <c r="GU300" s="2"/>
      <c r="GV300" s="2"/>
      <c r="GW300" s="2"/>
      <c r="GX300" s="2"/>
      <c r="GY300" s="2"/>
      <c r="GZ300" s="2"/>
      <c r="HA300" s="2"/>
      <c r="HB300" s="2"/>
      <c r="HC300" s="2"/>
      <c r="HD300" s="2"/>
      <c r="HE300" s="2"/>
      <c r="HF300" s="2"/>
      <c r="HG300" s="2"/>
      <c r="HH300" s="2"/>
      <c r="HI300" s="2"/>
      <c r="HJ300" s="2"/>
      <c r="HK300" s="2"/>
      <c r="HL300" s="2"/>
      <c r="HM300" s="2"/>
      <c r="HN300" s="2"/>
      <c r="HO300" s="2"/>
      <c r="HP300" s="2"/>
      <c r="HQ300" s="2"/>
      <c r="HR300" s="2"/>
      <c r="HS300" s="2"/>
      <c r="HT300" s="2"/>
      <c r="HU300" s="2"/>
      <c r="HV300" s="2"/>
      <c r="HW300" s="2"/>
      <c r="HX300" s="2"/>
      <c r="HY300" s="2"/>
      <c r="HZ300" s="2"/>
      <c r="IA300" s="2"/>
    </row>
    <row r="301" spans="6:235" x14ac:dyDescent="0.25">
      <c r="F301" s="13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  <c r="FQ301" s="2"/>
      <c r="FR301" s="2"/>
      <c r="FS301" s="2"/>
      <c r="FT301" s="2"/>
      <c r="FU301" s="2"/>
      <c r="FV301" s="2"/>
      <c r="FW301" s="2"/>
      <c r="FX301" s="2"/>
      <c r="FY301" s="2"/>
      <c r="FZ301" s="2"/>
      <c r="GA301" s="2"/>
      <c r="GB301" s="2"/>
      <c r="GC301" s="2"/>
      <c r="GD301" s="2"/>
      <c r="GE301" s="2"/>
      <c r="GF301" s="2"/>
      <c r="GG301" s="2"/>
      <c r="GH301" s="2"/>
      <c r="GI301" s="2"/>
      <c r="GJ301" s="2"/>
      <c r="GK301" s="2"/>
      <c r="GL301" s="2"/>
      <c r="GM301" s="2"/>
      <c r="GN301" s="2"/>
      <c r="GO301" s="2"/>
      <c r="GP301" s="2"/>
      <c r="GQ301" s="2"/>
      <c r="GR301" s="2"/>
      <c r="GS301" s="2"/>
      <c r="GT301" s="2"/>
      <c r="GU301" s="2"/>
      <c r="GV301" s="2"/>
      <c r="GW301" s="2"/>
      <c r="GX301" s="2"/>
      <c r="GY301" s="2"/>
      <c r="GZ301" s="2"/>
      <c r="HA301" s="2"/>
      <c r="HB301" s="2"/>
      <c r="HC301" s="2"/>
      <c r="HD301" s="2"/>
      <c r="HE301" s="2"/>
      <c r="HF301" s="2"/>
      <c r="HG301" s="2"/>
      <c r="HH301" s="2"/>
      <c r="HI301" s="2"/>
      <c r="HJ301" s="2"/>
      <c r="HK301" s="2"/>
      <c r="HL301" s="2"/>
      <c r="HM301" s="2"/>
      <c r="HN301" s="2"/>
      <c r="HO301" s="2"/>
      <c r="HP301" s="2"/>
      <c r="HQ301" s="2"/>
      <c r="HR301" s="2"/>
      <c r="HS301" s="2"/>
      <c r="HT301" s="2"/>
      <c r="HU301" s="2"/>
      <c r="HV301" s="2"/>
      <c r="HW301" s="2"/>
      <c r="HX301" s="2"/>
      <c r="HY301" s="2"/>
      <c r="HZ301" s="2"/>
      <c r="IA301" s="2"/>
    </row>
    <row r="302" spans="6:235" x14ac:dyDescent="0.25">
      <c r="F302" s="13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  <c r="FQ302" s="2"/>
      <c r="FR302" s="2"/>
      <c r="FS302" s="2"/>
      <c r="FT302" s="2"/>
      <c r="FU302" s="2"/>
      <c r="FV302" s="2"/>
      <c r="FW302" s="2"/>
      <c r="FX302" s="2"/>
      <c r="FY302" s="2"/>
      <c r="FZ302" s="2"/>
      <c r="GA302" s="2"/>
      <c r="GB302" s="2"/>
      <c r="GC302" s="2"/>
      <c r="GD302" s="2"/>
      <c r="GE302" s="2"/>
      <c r="GF302" s="2"/>
      <c r="GG302" s="2"/>
      <c r="GH302" s="2"/>
      <c r="GI302" s="2"/>
      <c r="GJ302" s="2"/>
      <c r="GK302" s="2"/>
      <c r="GL302" s="2"/>
      <c r="GM302" s="2"/>
      <c r="GN302" s="2"/>
      <c r="GO302" s="2"/>
      <c r="GP302" s="2"/>
      <c r="GQ302" s="2"/>
      <c r="GR302" s="2"/>
      <c r="GS302" s="2"/>
      <c r="GT302" s="2"/>
      <c r="GU302" s="2"/>
      <c r="GV302" s="2"/>
      <c r="GW302" s="2"/>
      <c r="GX302" s="2"/>
      <c r="GY302" s="2"/>
      <c r="GZ302" s="2"/>
      <c r="HA302" s="2"/>
      <c r="HB302" s="2"/>
      <c r="HC302" s="2"/>
      <c r="HD302" s="2"/>
      <c r="HE302" s="2"/>
      <c r="HF302" s="2"/>
      <c r="HG302" s="2"/>
      <c r="HH302" s="2"/>
      <c r="HI302" s="2"/>
      <c r="HJ302" s="2"/>
      <c r="HK302" s="2"/>
      <c r="HL302" s="2"/>
      <c r="HM302" s="2"/>
      <c r="HN302" s="2"/>
      <c r="HO302" s="2"/>
      <c r="HP302" s="2"/>
      <c r="HQ302" s="2"/>
      <c r="HR302" s="2"/>
      <c r="HS302" s="2"/>
      <c r="HT302" s="2"/>
      <c r="HU302" s="2"/>
      <c r="HV302" s="2"/>
      <c r="HW302" s="2"/>
      <c r="HX302" s="2"/>
      <c r="HY302" s="2"/>
      <c r="HZ302" s="2"/>
      <c r="IA302" s="2"/>
    </row>
    <row r="303" spans="6:235" x14ac:dyDescent="0.25">
      <c r="F303" s="13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  <c r="FQ303" s="2"/>
      <c r="FR303" s="2"/>
      <c r="FS303" s="2"/>
      <c r="FT303" s="2"/>
      <c r="FU303" s="2"/>
      <c r="FV303" s="2"/>
      <c r="FW303" s="2"/>
      <c r="FX303" s="2"/>
      <c r="FY303" s="2"/>
      <c r="FZ303" s="2"/>
      <c r="GA303" s="2"/>
      <c r="GB303" s="2"/>
      <c r="GC303" s="2"/>
      <c r="GD303" s="2"/>
      <c r="GE303" s="2"/>
      <c r="GF303" s="2"/>
      <c r="GG303" s="2"/>
      <c r="GH303" s="2"/>
      <c r="GI303" s="2"/>
      <c r="GJ303" s="2"/>
      <c r="GK303" s="2"/>
      <c r="GL303" s="2"/>
      <c r="GM303" s="2"/>
      <c r="GN303" s="2"/>
      <c r="GO303" s="2"/>
      <c r="GP303" s="2"/>
      <c r="GQ303" s="2"/>
      <c r="GR303" s="2"/>
      <c r="GS303" s="2"/>
      <c r="GT303" s="2"/>
      <c r="GU303" s="2"/>
      <c r="GV303" s="2"/>
      <c r="GW303" s="2"/>
      <c r="GX303" s="2"/>
      <c r="GY303" s="2"/>
      <c r="GZ303" s="2"/>
      <c r="HA303" s="2"/>
      <c r="HB303" s="2"/>
      <c r="HC303" s="2"/>
      <c r="HD303" s="2"/>
      <c r="HE303" s="2"/>
      <c r="HF303" s="2"/>
      <c r="HG303" s="2"/>
      <c r="HH303" s="2"/>
      <c r="HI303" s="2"/>
      <c r="HJ303" s="2"/>
      <c r="HK303" s="2"/>
      <c r="HL303" s="2"/>
      <c r="HM303" s="2"/>
      <c r="HN303" s="2"/>
      <c r="HO303" s="2"/>
      <c r="HP303" s="2"/>
      <c r="HQ303" s="2"/>
      <c r="HR303" s="2"/>
      <c r="HS303" s="2"/>
      <c r="HT303" s="2"/>
      <c r="HU303" s="2"/>
      <c r="HV303" s="2"/>
      <c r="HW303" s="2"/>
      <c r="HX303" s="2"/>
      <c r="HY303" s="2"/>
      <c r="HZ303" s="2"/>
      <c r="IA303" s="2"/>
    </row>
    <row r="304" spans="6:235" x14ac:dyDescent="0.25">
      <c r="F304" s="13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2"/>
      <c r="FR304" s="2"/>
      <c r="FS304" s="2"/>
      <c r="FT304" s="2"/>
      <c r="FU304" s="2"/>
      <c r="FV304" s="2"/>
      <c r="FW304" s="2"/>
      <c r="FX304" s="2"/>
      <c r="FY304" s="2"/>
      <c r="FZ304" s="2"/>
      <c r="GA304" s="2"/>
      <c r="GB304" s="2"/>
      <c r="GC304" s="2"/>
      <c r="GD304" s="2"/>
      <c r="GE304" s="2"/>
      <c r="GF304" s="2"/>
      <c r="GG304" s="2"/>
      <c r="GH304" s="2"/>
      <c r="GI304" s="2"/>
      <c r="GJ304" s="2"/>
      <c r="GK304" s="2"/>
      <c r="GL304" s="2"/>
      <c r="GM304" s="2"/>
      <c r="GN304" s="2"/>
      <c r="GO304" s="2"/>
      <c r="GP304" s="2"/>
      <c r="GQ304" s="2"/>
      <c r="GR304" s="2"/>
      <c r="GS304" s="2"/>
      <c r="GT304" s="2"/>
      <c r="GU304" s="2"/>
      <c r="GV304" s="2"/>
      <c r="GW304" s="2"/>
      <c r="GX304" s="2"/>
      <c r="GY304" s="2"/>
      <c r="GZ304" s="2"/>
      <c r="HA304" s="2"/>
      <c r="HB304" s="2"/>
      <c r="HC304" s="2"/>
      <c r="HD304" s="2"/>
      <c r="HE304" s="2"/>
      <c r="HF304" s="2"/>
      <c r="HG304" s="2"/>
      <c r="HH304" s="2"/>
      <c r="HI304" s="2"/>
      <c r="HJ304" s="2"/>
      <c r="HK304" s="2"/>
      <c r="HL304" s="2"/>
      <c r="HM304" s="2"/>
      <c r="HN304" s="2"/>
      <c r="HO304" s="2"/>
      <c r="HP304" s="2"/>
      <c r="HQ304" s="2"/>
      <c r="HR304" s="2"/>
      <c r="HS304" s="2"/>
      <c r="HT304" s="2"/>
      <c r="HU304" s="2"/>
      <c r="HV304" s="2"/>
      <c r="HW304" s="2"/>
      <c r="HX304" s="2"/>
      <c r="HY304" s="2"/>
      <c r="HZ304" s="2"/>
      <c r="IA304" s="2"/>
    </row>
    <row r="305" spans="6:235" x14ac:dyDescent="0.25">
      <c r="F305" s="13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  <c r="FQ305" s="2"/>
      <c r="FR305" s="2"/>
      <c r="FS305" s="2"/>
      <c r="FT305" s="2"/>
      <c r="FU305" s="2"/>
      <c r="FV305" s="2"/>
      <c r="FW305" s="2"/>
      <c r="FX305" s="2"/>
      <c r="FY305" s="2"/>
      <c r="FZ305" s="2"/>
      <c r="GA305" s="2"/>
      <c r="GB305" s="2"/>
      <c r="GC305" s="2"/>
      <c r="GD305" s="2"/>
      <c r="GE305" s="2"/>
      <c r="GF305" s="2"/>
      <c r="GG305" s="2"/>
      <c r="GH305" s="2"/>
      <c r="GI305" s="2"/>
      <c r="GJ305" s="2"/>
      <c r="GK305" s="2"/>
      <c r="GL305" s="2"/>
      <c r="GM305" s="2"/>
      <c r="GN305" s="2"/>
      <c r="GO305" s="2"/>
      <c r="GP305" s="2"/>
      <c r="GQ305" s="2"/>
      <c r="GR305" s="2"/>
      <c r="GS305" s="2"/>
      <c r="GT305" s="2"/>
      <c r="GU305" s="2"/>
      <c r="GV305" s="2"/>
      <c r="GW305" s="2"/>
      <c r="GX305" s="2"/>
      <c r="GY305" s="2"/>
      <c r="GZ305" s="2"/>
      <c r="HA305" s="2"/>
      <c r="HB305" s="2"/>
      <c r="HC305" s="2"/>
      <c r="HD305" s="2"/>
      <c r="HE305" s="2"/>
      <c r="HF305" s="2"/>
      <c r="HG305" s="2"/>
      <c r="HH305" s="2"/>
      <c r="HI305" s="2"/>
      <c r="HJ305" s="2"/>
      <c r="HK305" s="2"/>
      <c r="HL305" s="2"/>
      <c r="HM305" s="2"/>
      <c r="HN305" s="2"/>
      <c r="HO305" s="2"/>
      <c r="HP305" s="2"/>
      <c r="HQ305" s="2"/>
      <c r="HR305" s="2"/>
      <c r="HS305" s="2"/>
      <c r="HT305" s="2"/>
      <c r="HU305" s="2"/>
      <c r="HV305" s="2"/>
      <c r="HW305" s="2"/>
      <c r="HX305" s="2"/>
      <c r="HY305" s="2"/>
      <c r="HZ305" s="2"/>
      <c r="IA305" s="2"/>
    </row>
    <row r="306" spans="6:235" x14ac:dyDescent="0.25">
      <c r="F306" s="13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  <c r="FI306" s="2"/>
      <c r="FJ306" s="2"/>
      <c r="FK306" s="2"/>
      <c r="FL306" s="2"/>
      <c r="FM306" s="2"/>
      <c r="FN306" s="2"/>
      <c r="FO306" s="2"/>
      <c r="FP306" s="2"/>
      <c r="FQ306" s="2"/>
      <c r="FR306" s="2"/>
      <c r="FS306" s="2"/>
      <c r="FT306" s="2"/>
      <c r="FU306" s="2"/>
      <c r="FV306" s="2"/>
      <c r="FW306" s="2"/>
      <c r="FX306" s="2"/>
      <c r="FY306" s="2"/>
      <c r="FZ306" s="2"/>
      <c r="GA306" s="2"/>
      <c r="GB306" s="2"/>
      <c r="GC306" s="2"/>
      <c r="GD306" s="2"/>
      <c r="GE306" s="2"/>
      <c r="GF306" s="2"/>
      <c r="GG306" s="2"/>
      <c r="GH306" s="2"/>
      <c r="GI306" s="2"/>
      <c r="GJ306" s="2"/>
      <c r="GK306" s="2"/>
      <c r="GL306" s="2"/>
      <c r="GM306" s="2"/>
      <c r="GN306" s="2"/>
      <c r="GO306" s="2"/>
      <c r="GP306" s="2"/>
      <c r="GQ306" s="2"/>
      <c r="GR306" s="2"/>
      <c r="GS306" s="2"/>
      <c r="GT306" s="2"/>
      <c r="GU306" s="2"/>
      <c r="GV306" s="2"/>
      <c r="GW306" s="2"/>
      <c r="GX306" s="2"/>
      <c r="GY306" s="2"/>
      <c r="GZ306" s="2"/>
      <c r="HA306" s="2"/>
      <c r="HB306" s="2"/>
      <c r="HC306" s="2"/>
      <c r="HD306" s="2"/>
      <c r="HE306" s="2"/>
      <c r="HF306" s="2"/>
      <c r="HG306" s="2"/>
      <c r="HH306" s="2"/>
      <c r="HI306" s="2"/>
      <c r="HJ306" s="2"/>
      <c r="HK306" s="2"/>
      <c r="HL306" s="2"/>
      <c r="HM306" s="2"/>
      <c r="HN306" s="2"/>
      <c r="HO306" s="2"/>
      <c r="HP306" s="2"/>
      <c r="HQ306" s="2"/>
      <c r="HR306" s="2"/>
      <c r="HS306" s="2"/>
      <c r="HT306" s="2"/>
      <c r="HU306" s="2"/>
      <c r="HV306" s="2"/>
      <c r="HW306" s="2"/>
      <c r="HX306" s="2"/>
      <c r="HY306" s="2"/>
      <c r="HZ306" s="2"/>
      <c r="IA306" s="2"/>
    </row>
    <row r="307" spans="6:235" x14ac:dyDescent="0.25">
      <c r="F307" s="13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  <c r="FI307" s="2"/>
      <c r="FJ307" s="2"/>
      <c r="FK307" s="2"/>
      <c r="FL307" s="2"/>
      <c r="FM307" s="2"/>
      <c r="FN307" s="2"/>
      <c r="FO307" s="2"/>
      <c r="FP307" s="2"/>
      <c r="FQ307" s="2"/>
      <c r="FR307" s="2"/>
      <c r="FS307" s="2"/>
      <c r="FT307" s="2"/>
      <c r="FU307" s="2"/>
      <c r="FV307" s="2"/>
      <c r="FW307" s="2"/>
      <c r="FX307" s="2"/>
      <c r="FY307" s="2"/>
      <c r="FZ307" s="2"/>
      <c r="GA307" s="2"/>
      <c r="GB307" s="2"/>
      <c r="GC307" s="2"/>
      <c r="GD307" s="2"/>
      <c r="GE307" s="2"/>
      <c r="GF307" s="2"/>
      <c r="GG307" s="2"/>
      <c r="GH307" s="2"/>
      <c r="GI307" s="2"/>
      <c r="GJ307" s="2"/>
      <c r="GK307" s="2"/>
      <c r="GL307" s="2"/>
      <c r="GM307" s="2"/>
      <c r="GN307" s="2"/>
      <c r="GO307" s="2"/>
      <c r="GP307" s="2"/>
      <c r="GQ307" s="2"/>
      <c r="GR307" s="2"/>
      <c r="GS307" s="2"/>
      <c r="GT307" s="2"/>
      <c r="GU307" s="2"/>
      <c r="GV307" s="2"/>
      <c r="GW307" s="2"/>
      <c r="GX307" s="2"/>
      <c r="GY307" s="2"/>
      <c r="GZ307" s="2"/>
      <c r="HA307" s="2"/>
      <c r="HB307" s="2"/>
      <c r="HC307" s="2"/>
      <c r="HD307" s="2"/>
      <c r="HE307" s="2"/>
      <c r="HF307" s="2"/>
      <c r="HG307" s="2"/>
      <c r="HH307" s="2"/>
      <c r="HI307" s="2"/>
      <c r="HJ307" s="2"/>
      <c r="HK307" s="2"/>
      <c r="HL307" s="2"/>
      <c r="HM307" s="2"/>
      <c r="HN307" s="2"/>
      <c r="HO307" s="2"/>
      <c r="HP307" s="2"/>
      <c r="HQ307" s="2"/>
      <c r="HR307" s="2"/>
      <c r="HS307" s="2"/>
      <c r="HT307" s="2"/>
      <c r="HU307" s="2"/>
      <c r="HV307" s="2"/>
      <c r="HW307" s="2"/>
      <c r="HX307" s="2"/>
      <c r="HY307" s="2"/>
      <c r="HZ307" s="2"/>
      <c r="IA307" s="2"/>
    </row>
    <row r="308" spans="6:235" x14ac:dyDescent="0.25">
      <c r="F308" s="13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  <c r="FR308" s="2"/>
      <c r="FS308" s="2"/>
      <c r="FT308" s="2"/>
      <c r="FU308" s="2"/>
      <c r="FV308" s="2"/>
      <c r="FW308" s="2"/>
      <c r="FX308" s="2"/>
      <c r="FY308" s="2"/>
      <c r="FZ308" s="2"/>
      <c r="GA308" s="2"/>
      <c r="GB308" s="2"/>
      <c r="GC308" s="2"/>
      <c r="GD308" s="2"/>
      <c r="GE308" s="2"/>
      <c r="GF308" s="2"/>
      <c r="GG308" s="2"/>
      <c r="GH308" s="2"/>
      <c r="GI308" s="2"/>
      <c r="GJ308" s="2"/>
      <c r="GK308" s="2"/>
      <c r="GL308" s="2"/>
      <c r="GM308" s="2"/>
      <c r="GN308" s="2"/>
      <c r="GO308" s="2"/>
      <c r="GP308" s="2"/>
      <c r="GQ308" s="2"/>
      <c r="GR308" s="2"/>
      <c r="GS308" s="2"/>
      <c r="GT308" s="2"/>
      <c r="GU308" s="2"/>
      <c r="GV308" s="2"/>
      <c r="GW308" s="2"/>
      <c r="GX308" s="2"/>
      <c r="GY308" s="2"/>
      <c r="GZ308" s="2"/>
      <c r="HA308" s="2"/>
      <c r="HB308" s="2"/>
      <c r="HC308" s="2"/>
      <c r="HD308" s="2"/>
      <c r="HE308" s="2"/>
      <c r="HF308" s="2"/>
      <c r="HG308" s="2"/>
      <c r="HH308" s="2"/>
      <c r="HI308" s="2"/>
      <c r="HJ308" s="2"/>
      <c r="HK308" s="2"/>
      <c r="HL308" s="2"/>
      <c r="HM308" s="2"/>
      <c r="HN308" s="2"/>
      <c r="HO308" s="2"/>
      <c r="HP308" s="2"/>
      <c r="HQ308" s="2"/>
      <c r="HR308" s="2"/>
      <c r="HS308" s="2"/>
      <c r="HT308" s="2"/>
      <c r="HU308" s="2"/>
      <c r="HV308" s="2"/>
      <c r="HW308" s="2"/>
      <c r="HX308" s="2"/>
      <c r="HY308" s="2"/>
      <c r="HZ308" s="2"/>
      <c r="IA308" s="2"/>
    </row>
    <row r="309" spans="6:235" x14ac:dyDescent="0.25">
      <c r="F309" s="13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  <c r="FQ309" s="2"/>
      <c r="FR309" s="2"/>
      <c r="FS309" s="2"/>
      <c r="FT309" s="2"/>
      <c r="FU309" s="2"/>
      <c r="FV309" s="2"/>
      <c r="FW309" s="2"/>
      <c r="FX309" s="2"/>
      <c r="FY309" s="2"/>
      <c r="FZ309" s="2"/>
      <c r="GA309" s="2"/>
      <c r="GB309" s="2"/>
      <c r="GC309" s="2"/>
      <c r="GD309" s="2"/>
      <c r="GE309" s="2"/>
      <c r="GF309" s="2"/>
      <c r="GG309" s="2"/>
      <c r="GH309" s="2"/>
      <c r="GI309" s="2"/>
      <c r="GJ309" s="2"/>
      <c r="GK309" s="2"/>
      <c r="GL309" s="2"/>
      <c r="GM309" s="2"/>
      <c r="GN309" s="2"/>
      <c r="GO309" s="2"/>
      <c r="GP309" s="2"/>
      <c r="GQ309" s="2"/>
      <c r="GR309" s="2"/>
      <c r="GS309" s="2"/>
      <c r="GT309" s="2"/>
      <c r="GU309" s="2"/>
      <c r="GV309" s="2"/>
      <c r="GW309" s="2"/>
      <c r="GX309" s="2"/>
      <c r="GY309" s="2"/>
      <c r="GZ309" s="2"/>
      <c r="HA309" s="2"/>
      <c r="HB309" s="2"/>
      <c r="HC309" s="2"/>
      <c r="HD309" s="2"/>
      <c r="HE309" s="2"/>
      <c r="HF309" s="2"/>
      <c r="HG309" s="2"/>
      <c r="HH309" s="2"/>
      <c r="HI309" s="2"/>
      <c r="HJ309" s="2"/>
      <c r="HK309" s="2"/>
      <c r="HL309" s="2"/>
      <c r="HM309" s="2"/>
      <c r="HN309" s="2"/>
      <c r="HO309" s="2"/>
      <c r="HP309" s="2"/>
      <c r="HQ309" s="2"/>
      <c r="HR309" s="2"/>
      <c r="HS309" s="2"/>
      <c r="HT309" s="2"/>
      <c r="HU309" s="2"/>
      <c r="HV309" s="2"/>
      <c r="HW309" s="2"/>
      <c r="HX309" s="2"/>
      <c r="HY309" s="2"/>
      <c r="HZ309" s="2"/>
      <c r="IA309" s="2"/>
    </row>
    <row r="310" spans="6:235" x14ac:dyDescent="0.25">
      <c r="F310" s="13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</row>
    <row r="311" spans="6:235" x14ac:dyDescent="0.25">
      <c r="F311" s="13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  <c r="GZ311" s="2"/>
      <c r="HA311" s="2"/>
      <c r="HB311" s="2"/>
      <c r="HC311" s="2"/>
      <c r="HD311" s="2"/>
      <c r="HE311" s="2"/>
      <c r="HF311" s="2"/>
      <c r="HG311" s="2"/>
      <c r="HH311" s="2"/>
      <c r="HI311" s="2"/>
      <c r="HJ311" s="2"/>
      <c r="HK311" s="2"/>
      <c r="HL311" s="2"/>
      <c r="HM311" s="2"/>
      <c r="HN311" s="2"/>
      <c r="HO311" s="2"/>
      <c r="HP311" s="2"/>
      <c r="HQ311" s="2"/>
      <c r="HR311" s="2"/>
      <c r="HS311" s="2"/>
      <c r="HT311" s="2"/>
      <c r="HU311" s="2"/>
      <c r="HV311" s="2"/>
      <c r="HW311" s="2"/>
      <c r="HX311" s="2"/>
      <c r="HY311" s="2"/>
      <c r="HZ311" s="2"/>
      <c r="IA311" s="2"/>
    </row>
    <row r="312" spans="6:235" x14ac:dyDescent="0.25">
      <c r="F312" s="13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  <c r="GZ312" s="2"/>
      <c r="HA312" s="2"/>
      <c r="HB312" s="2"/>
      <c r="HC312" s="2"/>
      <c r="HD312" s="2"/>
      <c r="HE312" s="2"/>
      <c r="HF312" s="2"/>
      <c r="HG312" s="2"/>
      <c r="HH312" s="2"/>
      <c r="HI312" s="2"/>
      <c r="HJ312" s="2"/>
      <c r="HK312" s="2"/>
      <c r="HL312" s="2"/>
      <c r="HM312" s="2"/>
      <c r="HN312" s="2"/>
      <c r="HO312" s="2"/>
      <c r="HP312" s="2"/>
      <c r="HQ312" s="2"/>
      <c r="HR312" s="2"/>
      <c r="HS312" s="2"/>
      <c r="HT312" s="2"/>
      <c r="HU312" s="2"/>
      <c r="HV312" s="2"/>
      <c r="HW312" s="2"/>
      <c r="HX312" s="2"/>
      <c r="HY312" s="2"/>
      <c r="HZ312" s="2"/>
      <c r="IA312" s="2"/>
    </row>
    <row r="313" spans="6:235" x14ac:dyDescent="0.25">
      <c r="F313" s="13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  <c r="GZ313" s="2"/>
      <c r="HA313" s="2"/>
      <c r="HB313" s="2"/>
      <c r="HC313" s="2"/>
      <c r="HD313" s="2"/>
      <c r="HE313" s="2"/>
      <c r="HF313" s="2"/>
      <c r="HG313" s="2"/>
      <c r="HH313" s="2"/>
      <c r="HI313" s="2"/>
      <c r="HJ313" s="2"/>
      <c r="HK313" s="2"/>
      <c r="HL313" s="2"/>
      <c r="HM313" s="2"/>
      <c r="HN313" s="2"/>
      <c r="HO313" s="2"/>
      <c r="HP313" s="2"/>
      <c r="HQ313" s="2"/>
      <c r="HR313" s="2"/>
      <c r="HS313" s="2"/>
      <c r="HT313" s="2"/>
      <c r="HU313" s="2"/>
      <c r="HV313" s="2"/>
      <c r="HW313" s="2"/>
      <c r="HX313" s="2"/>
      <c r="HY313" s="2"/>
      <c r="HZ313" s="2"/>
      <c r="IA313" s="2"/>
    </row>
    <row r="314" spans="6:235" x14ac:dyDescent="0.25">
      <c r="F314" s="13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  <c r="GZ314" s="2"/>
      <c r="HA314" s="2"/>
      <c r="HB314" s="2"/>
      <c r="HC314" s="2"/>
      <c r="HD314" s="2"/>
      <c r="HE314" s="2"/>
      <c r="HF314" s="2"/>
      <c r="HG314" s="2"/>
      <c r="HH314" s="2"/>
      <c r="HI314" s="2"/>
      <c r="HJ314" s="2"/>
      <c r="HK314" s="2"/>
      <c r="HL314" s="2"/>
      <c r="HM314" s="2"/>
      <c r="HN314" s="2"/>
      <c r="HO314" s="2"/>
      <c r="HP314" s="2"/>
      <c r="HQ314" s="2"/>
      <c r="HR314" s="2"/>
      <c r="HS314" s="2"/>
      <c r="HT314" s="2"/>
      <c r="HU314" s="2"/>
      <c r="HV314" s="2"/>
      <c r="HW314" s="2"/>
      <c r="HX314" s="2"/>
      <c r="HY314" s="2"/>
      <c r="HZ314" s="2"/>
      <c r="IA314" s="2"/>
    </row>
    <row r="315" spans="6:235" x14ac:dyDescent="0.25">
      <c r="F315" s="13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  <c r="GZ315" s="2"/>
      <c r="HA315" s="2"/>
      <c r="HB315" s="2"/>
      <c r="HC315" s="2"/>
      <c r="HD315" s="2"/>
      <c r="HE315" s="2"/>
      <c r="HF315" s="2"/>
      <c r="HG315" s="2"/>
      <c r="HH315" s="2"/>
      <c r="HI315" s="2"/>
      <c r="HJ315" s="2"/>
      <c r="HK315" s="2"/>
      <c r="HL315" s="2"/>
      <c r="HM315" s="2"/>
      <c r="HN315" s="2"/>
      <c r="HO315" s="2"/>
      <c r="HP315" s="2"/>
      <c r="HQ315" s="2"/>
      <c r="HR315" s="2"/>
      <c r="HS315" s="2"/>
      <c r="HT315" s="2"/>
      <c r="HU315" s="2"/>
      <c r="HV315" s="2"/>
      <c r="HW315" s="2"/>
      <c r="HX315" s="2"/>
      <c r="HY315" s="2"/>
      <c r="HZ315" s="2"/>
      <c r="IA315" s="2"/>
    </row>
    <row r="316" spans="6:235" x14ac:dyDescent="0.25">
      <c r="F316" s="13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  <c r="GZ316" s="2"/>
      <c r="HA316" s="2"/>
      <c r="HB316" s="2"/>
      <c r="HC316" s="2"/>
      <c r="HD316" s="2"/>
      <c r="HE316" s="2"/>
      <c r="HF316" s="2"/>
      <c r="HG316" s="2"/>
      <c r="HH316" s="2"/>
      <c r="HI316" s="2"/>
      <c r="HJ316" s="2"/>
      <c r="HK316" s="2"/>
      <c r="HL316" s="2"/>
      <c r="HM316" s="2"/>
      <c r="HN316" s="2"/>
      <c r="HO316" s="2"/>
      <c r="HP316" s="2"/>
      <c r="HQ316" s="2"/>
      <c r="HR316" s="2"/>
      <c r="HS316" s="2"/>
      <c r="HT316" s="2"/>
      <c r="HU316" s="2"/>
      <c r="HV316" s="2"/>
      <c r="HW316" s="2"/>
      <c r="HX316" s="2"/>
      <c r="HY316" s="2"/>
      <c r="HZ316" s="2"/>
      <c r="IA316" s="2"/>
    </row>
    <row r="317" spans="6:235" x14ac:dyDescent="0.25">
      <c r="F317" s="13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  <c r="GI317" s="2"/>
      <c r="GJ317" s="2"/>
      <c r="GK317" s="2"/>
      <c r="GL317" s="2"/>
      <c r="GM317" s="2"/>
      <c r="GN317" s="2"/>
      <c r="GO317" s="2"/>
      <c r="GP317" s="2"/>
      <c r="GQ317" s="2"/>
      <c r="GR317" s="2"/>
      <c r="GS317" s="2"/>
      <c r="GT317" s="2"/>
      <c r="GU317" s="2"/>
      <c r="GV317" s="2"/>
      <c r="GW317" s="2"/>
      <c r="GX317" s="2"/>
      <c r="GY317" s="2"/>
      <c r="GZ317" s="2"/>
      <c r="HA317" s="2"/>
      <c r="HB317" s="2"/>
      <c r="HC317" s="2"/>
      <c r="HD317" s="2"/>
      <c r="HE317" s="2"/>
      <c r="HF317" s="2"/>
      <c r="HG317" s="2"/>
      <c r="HH317" s="2"/>
      <c r="HI317" s="2"/>
      <c r="HJ317" s="2"/>
      <c r="HK317" s="2"/>
      <c r="HL317" s="2"/>
      <c r="HM317" s="2"/>
      <c r="HN317" s="2"/>
      <c r="HO317" s="2"/>
      <c r="HP317" s="2"/>
      <c r="HQ317" s="2"/>
      <c r="HR317" s="2"/>
      <c r="HS317" s="2"/>
      <c r="HT317" s="2"/>
      <c r="HU317" s="2"/>
      <c r="HV317" s="2"/>
      <c r="HW317" s="2"/>
      <c r="HX317" s="2"/>
      <c r="HY317" s="2"/>
      <c r="HZ317" s="2"/>
      <c r="IA317" s="2"/>
    </row>
    <row r="318" spans="6:235" x14ac:dyDescent="0.25">
      <c r="F318" s="13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  <c r="GF318" s="2"/>
      <c r="GG318" s="2"/>
      <c r="GH318" s="2"/>
      <c r="GI318" s="2"/>
      <c r="GJ318" s="2"/>
      <c r="GK318" s="2"/>
      <c r="GL318" s="2"/>
      <c r="GM318" s="2"/>
      <c r="GN318" s="2"/>
      <c r="GO318" s="2"/>
      <c r="GP318" s="2"/>
      <c r="GQ318" s="2"/>
      <c r="GR318" s="2"/>
      <c r="GS318" s="2"/>
      <c r="GT318" s="2"/>
      <c r="GU318" s="2"/>
      <c r="GV318" s="2"/>
      <c r="GW318" s="2"/>
      <c r="GX318" s="2"/>
      <c r="GY318" s="2"/>
      <c r="GZ318" s="2"/>
      <c r="HA318" s="2"/>
      <c r="HB318" s="2"/>
      <c r="HC318" s="2"/>
      <c r="HD318" s="2"/>
      <c r="HE318" s="2"/>
      <c r="HF318" s="2"/>
      <c r="HG318" s="2"/>
      <c r="HH318" s="2"/>
      <c r="HI318" s="2"/>
      <c r="HJ318" s="2"/>
      <c r="HK318" s="2"/>
      <c r="HL318" s="2"/>
      <c r="HM318" s="2"/>
      <c r="HN318" s="2"/>
      <c r="HO318" s="2"/>
      <c r="HP318" s="2"/>
      <c r="HQ318" s="2"/>
      <c r="HR318" s="2"/>
      <c r="HS318" s="2"/>
      <c r="HT318" s="2"/>
      <c r="HU318" s="2"/>
      <c r="HV318" s="2"/>
      <c r="HW318" s="2"/>
      <c r="HX318" s="2"/>
      <c r="HY318" s="2"/>
      <c r="HZ318" s="2"/>
      <c r="IA318" s="2"/>
    </row>
    <row r="319" spans="6:235" x14ac:dyDescent="0.25">
      <c r="F319" s="13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  <c r="FI319" s="2"/>
      <c r="FJ319" s="2"/>
      <c r="FK319" s="2"/>
      <c r="FL319" s="2"/>
      <c r="FM319" s="2"/>
      <c r="FN319" s="2"/>
      <c r="FO319" s="2"/>
      <c r="FP319" s="2"/>
      <c r="FQ319" s="2"/>
      <c r="FR319" s="2"/>
      <c r="FS319" s="2"/>
      <c r="FT319" s="2"/>
      <c r="FU319" s="2"/>
      <c r="FV319" s="2"/>
      <c r="FW319" s="2"/>
      <c r="FX319" s="2"/>
      <c r="FY319" s="2"/>
      <c r="FZ319" s="2"/>
      <c r="GA319" s="2"/>
      <c r="GB319" s="2"/>
      <c r="GC319" s="2"/>
      <c r="GD319" s="2"/>
      <c r="GE319" s="2"/>
      <c r="GF319" s="2"/>
      <c r="GG319" s="2"/>
      <c r="GH319" s="2"/>
      <c r="GI319" s="2"/>
      <c r="GJ319" s="2"/>
      <c r="GK319" s="2"/>
      <c r="GL319" s="2"/>
      <c r="GM319" s="2"/>
      <c r="GN319" s="2"/>
      <c r="GO319" s="2"/>
      <c r="GP319" s="2"/>
      <c r="GQ319" s="2"/>
      <c r="GR319" s="2"/>
      <c r="GS319" s="2"/>
      <c r="GT319" s="2"/>
      <c r="GU319" s="2"/>
      <c r="GV319" s="2"/>
      <c r="GW319" s="2"/>
      <c r="GX319" s="2"/>
      <c r="GY319" s="2"/>
      <c r="GZ319" s="2"/>
      <c r="HA319" s="2"/>
      <c r="HB319" s="2"/>
      <c r="HC319" s="2"/>
      <c r="HD319" s="2"/>
      <c r="HE319" s="2"/>
      <c r="HF319" s="2"/>
      <c r="HG319" s="2"/>
      <c r="HH319" s="2"/>
      <c r="HI319" s="2"/>
      <c r="HJ319" s="2"/>
      <c r="HK319" s="2"/>
      <c r="HL319" s="2"/>
      <c r="HM319" s="2"/>
      <c r="HN319" s="2"/>
      <c r="HO319" s="2"/>
      <c r="HP319" s="2"/>
      <c r="HQ319" s="2"/>
      <c r="HR319" s="2"/>
      <c r="HS319" s="2"/>
      <c r="HT319" s="2"/>
      <c r="HU319" s="2"/>
      <c r="HV319" s="2"/>
      <c r="HW319" s="2"/>
      <c r="HX319" s="2"/>
      <c r="HY319" s="2"/>
      <c r="HZ319" s="2"/>
      <c r="IA319" s="2"/>
    </row>
    <row r="320" spans="6:235" x14ac:dyDescent="0.25">
      <c r="F320" s="13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  <c r="FQ320" s="2"/>
      <c r="FR320" s="2"/>
      <c r="FS320" s="2"/>
      <c r="FT320" s="2"/>
      <c r="FU320" s="2"/>
      <c r="FV320" s="2"/>
      <c r="FW320" s="2"/>
      <c r="FX320" s="2"/>
      <c r="FY320" s="2"/>
      <c r="FZ320" s="2"/>
      <c r="GA320" s="2"/>
      <c r="GB320" s="2"/>
      <c r="GC320" s="2"/>
      <c r="GD320" s="2"/>
      <c r="GE320" s="2"/>
      <c r="GF320" s="2"/>
      <c r="GG320" s="2"/>
      <c r="GH320" s="2"/>
      <c r="GI320" s="2"/>
      <c r="GJ320" s="2"/>
      <c r="GK320" s="2"/>
      <c r="GL320" s="2"/>
      <c r="GM320" s="2"/>
      <c r="GN320" s="2"/>
      <c r="GO320" s="2"/>
      <c r="GP320" s="2"/>
      <c r="GQ320" s="2"/>
      <c r="GR320" s="2"/>
      <c r="GS320" s="2"/>
      <c r="GT320" s="2"/>
      <c r="GU320" s="2"/>
      <c r="GV320" s="2"/>
      <c r="GW320" s="2"/>
      <c r="GX320" s="2"/>
      <c r="GY320" s="2"/>
      <c r="GZ320" s="2"/>
      <c r="HA320" s="2"/>
      <c r="HB320" s="2"/>
      <c r="HC320" s="2"/>
      <c r="HD320" s="2"/>
      <c r="HE320" s="2"/>
      <c r="HF320" s="2"/>
      <c r="HG320" s="2"/>
      <c r="HH320" s="2"/>
      <c r="HI320" s="2"/>
      <c r="HJ320" s="2"/>
      <c r="HK320" s="2"/>
      <c r="HL320" s="2"/>
      <c r="HM320" s="2"/>
      <c r="HN320" s="2"/>
      <c r="HO320" s="2"/>
      <c r="HP320" s="2"/>
      <c r="HQ320" s="2"/>
      <c r="HR320" s="2"/>
      <c r="HS320" s="2"/>
      <c r="HT320" s="2"/>
      <c r="HU320" s="2"/>
      <c r="HV320" s="2"/>
      <c r="HW320" s="2"/>
      <c r="HX320" s="2"/>
      <c r="HY320" s="2"/>
      <c r="HZ320" s="2"/>
      <c r="IA320" s="2"/>
    </row>
    <row r="321" spans="6:235" x14ac:dyDescent="0.25">
      <c r="F321" s="13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  <c r="FT321" s="2"/>
      <c r="FU321" s="2"/>
      <c r="FV321" s="2"/>
      <c r="FW321" s="2"/>
      <c r="FX321" s="2"/>
      <c r="FY321" s="2"/>
      <c r="FZ321" s="2"/>
      <c r="GA321" s="2"/>
      <c r="GB321" s="2"/>
      <c r="GC321" s="2"/>
      <c r="GD321" s="2"/>
      <c r="GE321" s="2"/>
      <c r="GF321" s="2"/>
      <c r="GG321" s="2"/>
      <c r="GH321" s="2"/>
      <c r="GI321" s="2"/>
      <c r="GJ321" s="2"/>
      <c r="GK321" s="2"/>
      <c r="GL321" s="2"/>
      <c r="GM321" s="2"/>
      <c r="GN321" s="2"/>
      <c r="GO321" s="2"/>
      <c r="GP321" s="2"/>
      <c r="GQ321" s="2"/>
      <c r="GR321" s="2"/>
      <c r="GS321" s="2"/>
      <c r="GT321" s="2"/>
      <c r="GU321" s="2"/>
      <c r="GV321" s="2"/>
      <c r="GW321" s="2"/>
      <c r="GX321" s="2"/>
      <c r="GY321" s="2"/>
      <c r="GZ321" s="2"/>
      <c r="HA321" s="2"/>
      <c r="HB321" s="2"/>
      <c r="HC321" s="2"/>
      <c r="HD321" s="2"/>
      <c r="HE321" s="2"/>
      <c r="HF321" s="2"/>
      <c r="HG321" s="2"/>
      <c r="HH321" s="2"/>
      <c r="HI321" s="2"/>
      <c r="HJ321" s="2"/>
      <c r="HK321" s="2"/>
      <c r="HL321" s="2"/>
      <c r="HM321" s="2"/>
      <c r="HN321" s="2"/>
      <c r="HO321" s="2"/>
      <c r="HP321" s="2"/>
      <c r="HQ321" s="2"/>
      <c r="HR321" s="2"/>
      <c r="HS321" s="2"/>
      <c r="HT321" s="2"/>
      <c r="HU321" s="2"/>
      <c r="HV321" s="2"/>
      <c r="HW321" s="2"/>
      <c r="HX321" s="2"/>
      <c r="HY321" s="2"/>
      <c r="HZ321" s="2"/>
      <c r="IA321" s="2"/>
    </row>
    <row r="322" spans="6:235" x14ac:dyDescent="0.25">
      <c r="F322" s="13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  <c r="FI322" s="2"/>
      <c r="FJ322" s="2"/>
      <c r="FK322" s="2"/>
      <c r="FL322" s="2"/>
      <c r="FM322" s="2"/>
      <c r="FN322" s="2"/>
      <c r="FO322" s="2"/>
      <c r="FP322" s="2"/>
      <c r="FQ322" s="2"/>
      <c r="FR322" s="2"/>
      <c r="FS322" s="2"/>
      <c r="FT322" s="2"/>
      <c r="FU322" s="2"/>
      <c r="FV322" s="2"/>
      <c r="FW322" s="2"/>
      <c r="FX322" s="2"/>
      <c r="FY322" s="2"/>
      <c r="FZ322" s="2"/>
      <c r="GA322" s="2"/>
      <c r="GB322" s="2"/>
      <c r="GC322" s="2"/>
      <c r="GD322" s="2"/>
      <c r="GE322" s="2"/>
      <c r="GF322" s="2"/>
      <c r="GG322" s="2"/>
      <c r="GH322" s="2"/>
      <c r="GI322" s="2"/>
      <c r="GJ322" s="2"/>
      <c r="GK322" s="2"/>
      <c r="GL322" s="2"/>
      <c r="GM322" s="2"/>
      <c r="GN322" s="2"/>
      <c r="GO322" s="2"/>
      <c r="GP322" s="2"/>
      <c r="GQ322" s="2"/>
      <c r="GR322" s="2"/>
      <c r="GS322" s="2"/>
      <c r="GT322" s="2"/>
      <c r="GU322" s="2"/>
      <c r="GV322" s="2"/>
      <c r="GW322" s="2"/>
      <c r="GX322" s="2"/>
      <c r="GY322" s="2"/>
      <c r="GZ322" s="2"/>
      <c r="HA322" s="2"/>
      <c r="HB322" s="2"/>
      <c r="HC322" s="2"/>
      <c r="HD322" s="2"/>
      <c r="HE322" s="2"/>
      <c r="HF322" s="2"/>
      <c r="HG322" s="2"/>
      <c r="HH322" s="2"/>
      <c r="HI322" s="2"/>
      <c r="HJ322" s="2"/>
      <c r="HK322" s="2"/>
      <c r="HL322" s="2"/>
      <c r="HM322" s="2"/>
      <c r="HN322" s="2"/>
      <c r="HO322" s="2"/>
      <c r="HP322" s="2"/>
      <c r="HQ322" s="2"/>
      <c r="HR322" s="2"/>
      <c r="HS322" s="2"/>
      <c r="HT322" s="2"/>
      <c r="HU322" s="2"/>
      <c r="HV322" s="2"/>
      <c r="HW322" s="2"/>
      <c r="HX322" s="2"/>
      <c r="HY322" s="2"/>
      <c r="HZ322" s="2"/>
      <c r="IA322" s="2"/>
    </row>
    <row r="323" spans="6:235" x14ac:dyDescent="0.25">
      <c r="F323" s="13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  <c r="FQ323" s="2"/>
      <c r="FR323" s="2"/>
      <c r="FS323" s="2"/>
      <c r="FT323" s="2"/>
      <c r="FU323" s="2"/>
      <c r="FV323" s="2"/>
      <c r="FW323" s="2"/>
      <c r="FX323" s="2"/>
      <c r="FY323" s="2"/>
      <c r="FZ323" s="2"/>
      <c r="GA323" s="2"/>
      <c r="GB323" s="2"/>
      <c r="GC323" s="2"/>
      <c r="GD323" s="2"/>
      <c r="GE323" s="2"/>
      <c r="GF323" s="2"/>
      <c r="GG323" s="2"/>
      <c r="GH323" s="2"/>
      <c r="GI323" s="2"/>
      <c r="GJ323" s="2"/>
      <c r="GK323" s="2"/>
      <c r="GL323" s="2"/>
      <c r="GM323" s="2"/>
      <c r="GN323" s="2"/>
      <c r="GO323" s="2"/>
      <c r="GP323" s="2"/>
      <c r="GQ323" s="2"/>
      <c r="GR323" s="2"/>
      <c r="GS323" s="2"/>
      <c r="GT323" s="2"/>
      <c r="GU323" s="2"/>
      <c r="GV323" s="2"/>
      <c r="GW323" s="2"/>
      <c r="GX323" s="2"/>
      <c r="GY323" s="2"/>
      <c r="GZ323" s="2"/>
      <c r="HA323" s="2"/>
      <c r="HB323" s="2"/>
      <c r="HC323" s="2"/>
      <c r="HD323" s="2"/>
      <c r="HE323" s="2"/>
      <c r="HF323" s="2"/>
      <c r="HG323" s="2"/>
      <c r="HH323" s="2"/>
      <c r="HI323" s="2"/>
      <c r="HJ323" s="2"/>
      <c r="HK323" s="2"/>
      <c r="HL323" s="2"/>
      <c r="HM323" s="2"/>
      <c r="HN323" s="2"/>
      <c r="HO323" s="2"/>
      <c r="HP323" s="2"/>
      <c r="HQ323" s="2"/>
      <c r="HR323" s="2"/>
      <c r="HS323" s="2"/>
      <c r="HT323" s="2"/>
      <c r="HU323" s="2"/>
      <c r="HV323" s="2"/>
      <c r="HW323" s="2"/>
      <c r="HX323" s="2"/>
      <c r="HY323" s="2"/>
      <c r="HZ323" s="2"/>
      <c r="IA323" s="2"/>
    </row>
    <row r="324" spans="6:235" x14ac:dyDescent="0.25">
      <c r="F324" s="13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  <c r="FT324" s="2"/>
      <c r="FU324" s="2"/>
      <c r="FV324" s="2"/>
      <c r="FW324" s="2"/>
      <c r="FX324" s="2"/>
      <c r="FY324" s="2"/>
      <c r="FZ324" s="2"/>
      <c r="GA324" s="2"/>
      <c r="GB324" s="2"/>
      <c r="GC324" s="2"/>
      <c r="GD324" s="2"/>
      <c r="GE324" s="2"/>
      <c r="GF324" s="2"/>
      <c r="GG324" s="2"/>
      <c r="GH324" s="2"/>
      <c r="GI324" s="2"/>
      <c r="GJ324" s="2"/>
      <c r="GK324" s="2"/>
      <c r="GL324" s="2"/>
      <c r="GM324" s="2"/>
      <c r="GN324" s="2"/>
      <c r="GO324" s="2"/>
      <c r="GP324" s="2"/>
      <c r="GQ324" s="2"/>
      <c r="GR324" s="2"/>
      <c r="GS324" s="2"/>
      <c r="GT324" s="2"/>
      <c r="GU324" s="2"/>
      <c r="GV324" s="2"/>
      <c r="GW324" s="2"/>
      <c r="GX324" s="2"/>
      <c r="GY324" s="2"/>
      <c r="GZ324" s="2"/>
      <c r="HA324" s="2"/>
      <c r="HB324" s="2"/>
      <c r="HC324" s="2"/>
      <c r="HD324" s="2"/>
      <c r="HE324" s="2"/>
      <c r="HF324" s="2"/>
      <c r="HG324" s="2"/>
      <c r="HH324" s="2"/>
      <c r="HI324" s="2"/>
      <c r="HJ324" s="2"/>
      <c r="HK324" s="2"/>
      <c r="HL324" s="2"/>
      <c r="HM324" s="2"/>
      <c r="HN324" s="2"/>
      <c r="HO324" s="2"/>
      <c r="HP324" s="2"/>
      <c r="HQ324" s="2"/>
      <c r="HR324" s="2"/>
      <c r="HS324" s="2"/>
      <c r="HT324" s="2"/>
      <c r="HU324" s="2"/>
      <c r="HV324" s="2"/>
      <c r="HW324" s="2"/>
      <c r="HX324" s="2"/>
      <c r="HY324" s="2"/>
      <c r="HZ324" s="2"/>
      <c r="IA324" s="2"/>
    </row>
    <row r="325" spans="6:235" x14ac:dyDescent="0.25">
      <c r="F325" s="13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  <c r="FI325" s="2"/>
      <c r="FJ325" s="2"/>
      <c r="FK325" s="2"/>
      <c r="FL325" s="2"/>
      <c r="FM325" s="2"/>
      <c r="FN325" s="2"/>
      <c r="FO325" s="2"/>
      <c r="FP325" s="2"/>
      <c r="FQ325" s="2"/>
      <c r="FR325" s="2"/>
      <c r="FS325" s="2"/>
      <c r="FT325" s="2"/>
      <c r="FU325" s="2"/>
      <c r="FV325" s="2"/>
      <c r="FW325" s="2"/>
      <c r="FX325" s="2"/>
      <c r="FY325" s="2"/>
      <c r="FZ325" s="2"/>
      <c r="GA325" s="2"/>
      <c r="GB325" s="2"/>
      <c r="GC325" s="2"/>
      <c r="GD325" s="2"/>
      <c r="GE325" s="2"/>
      <c r="GF325" s="2"/>
      <c r="GG325" s="2"/>
      <c r="GH325" s="2"/>
      <c r="GI325" s="2"/>
      <c r="GJ325" s="2"/>
      <c r="GK325" s="2"/>
      <c r="GL325" s="2"/>
      <c r="GM325" s="2"/>
      <c r="GN325" s="2"/>
      <c r="GO325" s="2"/>
      <c r="GP325" s="2"/>
      <c r="GQ325" s="2"/>
      <c r="GR325" s="2"/>
      <c r="GS325" s="2"/>
      <c r="GT325" s="2"/>
      <c r="GU325" s="2"/>
      <c r="GV325" s="2"/>
      <c r="GW325" s="2"/>
      <c r="GX325" s="2"/>
      <c r="GY325" s="2"/>
      <c r="GZ325" s="2"/>
      <c r="HA325" s="2"/>
      <c r="HB325" s="2"/>
      <c r="HC325" s="2"/>
      <c r="HD325" s="2"/>
      <c r="HE325" s="2"/>
      <c r="HF325" s="2"/>
      <c r="HG325" s="2"/>
      <c r="HH325" s="2"/>
      <c r="HI325" s="2"/>
      <c r="HJ325" s="2"/>
      <c r="HK325" s="2"/>
      <c r="HL325" s="2"/>
      <c r="HM325" s="2"/>
      <c r="HN325" s="2"/>
      <c r="HO325" s="2"/>
      <c r="HP325" s="2"/>
      <c r="HQ325" s="2"/>
      <c r="HR325" s="2"/>
      <c r="HS325" s="2"/>
      <c r="HT325" s="2"/>
      <c r="HU325" s="2"/>
      <c r="HV325" s="2"/>
      <c r="HW325" s="2"/>
      <c r="HX325" s="2"/>
      <c r="HY325" s="2"/>
      <c r="HZ325" s="2"/>
      <c r="IA325" s="2"/>
    </row>
    <row r="326" spans="6:235" x14ac:dyDescent="0.25">
      <c r="F326" s="13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  <c r="FQ326" s="2"/>
      <c r="FR326" s="2"/>
      <c r="FS326" s="2"/>
      <c r="FT326" s="2"/>
      <c r="FU326" s="2"/>
      <c r="FV326" s="2"/>
      <c r="FW326" s="2"/>
      <c r="FX326" s="2"/>
      <c r="FY326" s="2"/>
      <c r="FZ326" s="2"/>
      <c r="GA326" s="2"/>
      <c r="GB326" s="2"/>
      <c r="GC326" s="2"/>
      <c r="GD326" s="2"/>
      <c r="GE326" s="2"/>
      <c r="GF326" s="2"/>
      <c r="GG326" s="2"/>
      <c r="GH326" s="2"/>
      <c r="GI326" s="2"/>
      <c r="GJ326" s="2"/>
      <c r="GK326" s="2"/>
      <c r="GL326" s="2"/>
      <c r="GM326" s="2"/>
      <c r="GN326" s="2"/>
      <c r="GO326" s="2"/>
      <c r="GP326" s="2"/>
      <c r="GQ326" s="2"/>
      <c r="GR326" s="2"/>
      <c r="GS326" s="2"/>
      <c r="GT326" s="2"/>
      <c r="GU326" s="2"/>
      <c r="GV326" s="2"/>
      <c r="GW326" s="2"/>
      <c r="GX326" s="2"/>
      <c r="GY326" s="2"/>
      <c r="GZ326" s="2"/>
      <c r="HA326" s="2"/>
      <c r="HB326" s="2"/>
      <c r="HC326" s="2"/>
      <c r="HD326" s="2"/>
      <c r="HE326" s="2"/>
      <c r="HF326" s="2"/>
      <c r="HG326" s="2"/>
      <c r="HH326" s="2"/>
      <c r="HI326" s="2"/>
      <c r="HJ326" s="2"/>
      <c r="HK326" s="2"/>
      <c r="HL326" s="2"/>
      <c r="HM326" s="2"/>
      <c r="HN326" s="2"/>
      <c r="HO326" s="2"/>
      <c r="HP326" s="2"/>
      <c r="HQ326" s="2"/>
      <c r="HR326" s="2"/>
      <c r="HS326" s="2"/>
      <c r="HT326" s="2"/>
      <c r="HU326" s="2"/>
      <c r="HV326" s="2"/>
      <c r="HW326" s="2"/>
      <c r="HX326" s="2"/>
      <c r="HY326" s="2"/>
      <c r="HZ326" s="2"/>
      <c r="IA326" s="2"/>
    </row>
    <row r="327" spans="6:235" x14ac:dyDescent="0.25">
      <c r="F327" s="13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  <c r="FG327" s="2"/>
      <c r="FH327" s="2"/>
      <c r="FI327" s="2"/>
      <c r="FJ327" s="2"/>
      <c r="FK327" s="2"/>
      <c r="FL327" s="2"/>
      <c r="FM327" s="2"/>
      <c r="FN327" s="2"/>
      <c r="FO327" s="2"/>
      <c r="FP327" s="2"/>
      <c r="FQ327" s="2"/>
      <c r="FR327" s="2"/>
      <c r="FS327" s="2"/>
      <c r="FT327" s="2"/>
      <c r="FU327" s="2"/>
      <c r="FV327" s="2"/>
      <c r="FW327" s="2"/>
      <c r="FX327" s="2"/>
      <c r="FY327" s="2"/>
      <c r="FZ327" s="2"/>
      <c r="GA327" s="2"/>
      <c r="GB327" s="2"/>
      <c r="GC327" s="2"/>
      <c r="GD327" s="2"/>
      <c r="GE327" s="2"/>
      <c r="GF327" s="2"/>
      <c r="GG327" s="2"/>
      <c r="GH327" s="2"/>
      <c r="GI327" s="2"/>
      <c r="GJ327" s="2"/>
      <c r="GK327" s="2"/>
      <c r="GL327" s="2"/>
      <c r="GM327" s="2"/>
      <c r="GN327" s="2"/>
      <c r="GO327" s="2"/>
      <c r="GP327" s="2"/>
      <c r="GQ327" s="2"/>
      <c r="GR327" s="2"/>
      <c r="GS327" s="2"/>
      <c r="GT327" s="2"/>
      <c r="GU327" s="2"/>
      <c r="GV327" s="2"/>
      <c r="GW327" s="2"/>
      <c r="GX327" s="2"/>
      <c r="GY327" s="2"/>
      <c r="GZ327" s="2"/>
      <c r="HA327" s="2"/>
      <c r="HB327" s="2"/>
      <c r="HC327" s="2"/>
      <c r="HD327" s="2"/>
      <c r="HE327" s="2"/>
      <c r="HF327" s="2"/>
      <c r="HG327" s="2"/>
      <c r="HH327" s="2"/>
      <c r="HI327" s="2"/>
      <c r="HJ327" s="2"/>
      <c r="HK327" s="2"/>
      <c r="HL327" s="2"/>
      <c r="HM327" s="2"/>
      <c r="HN327" s="2"/>
      <c r="HO327" s="2"/>
      <c r="HP327" s="2"/>
      <c r="HQ327" s="2"/>
      <c r="HR327" s="2"/>
      <c r="HS327" s="2"/>
      <c r="HT327" s="2"/>
      <c r="HU327" s="2"/>
      <c r="HV327" s="2"/>
      <c r="HW327" s="2"/>
      <c r="HX327" s="2"/>
      <c r="HY327" s="2"/>
      <c r="HZ327" s="2"/>
      <c r="IA327" s="2"/>
    </row>
    <row r="328" spans="6:235" x14ac:dyDescent="0.25">
      <c r="F328" s="13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  <c r="FE328" s="2"/>
      <c r="FF328" s="2"/>
      <c r="FG328" s="2"/>
      <c r="FH328" s="2"/>
      <c r="FI328" s="2"/>
      <c r="FJ328" s="2"/>
      <c r="FK328" s="2"/>
      <c r="FL328" s="2"/>
      <c r="FM328" s="2"/>
      <c r="FN328" s="2"/>
      <c r="FO328" s="2"/>
      <c r="FP328" s="2"/>
      <c r="FQ328" s="2"/>
      <c r="FR328" s="2"/>
      <c r="FS328" s="2"/>
      <c r="FT328" s="2"/>
      <c r="FU328" s="2"/>
      <c r="FV328" s="2"/>
      <c r="FW328" s="2"/>
      <c r="FX328" s="2"/>
      <c r="FY328" s="2"/>
      <c r="FZ328" s="2"/>
      <c r="GA328" s="2"/>
      <c r="GB328" s="2"/>
      <c r="GC328" s="2"/>
      <c r="GD328" s="2"/>
      <c r="GE328" s="2"/>
      <c r="GF328" s="2"/>
      <c r="GG328" s="2"/>
      <c r="GH328" s="2"/>
      <c r="GI328" s="2"/>
      <c r="GJ328" s="2"/>
      <c r="GK328" s="2"/>
      <c r="GL328" s="2"/>
      <c r="GM328" s="2"/>
      <c r="GN328" s="2"/>
      <c r="GO328" s="2"/>
      <c r="GP328" s="2"/>
      <c r="GQ328" s="2"/>
      <c r="GR328" s="2"/>
      <c r="GS328" s="2"/>
      <c r="GT328" s="2"/>
      <c r="GU328" s="2"/>
      <c r="GV328" s="2"/>
      <c r="GW328" s="2"/>
      <c r="GX328" s="2"/>
      <c r="GY328" s="2"/>
      <c r="GZ328" s="2"/>
      <c r="HA328" s="2"/>
      <c r="HB328" s="2"/>
      <c r="HC328" s="2"/>
      <c r="HD328" s="2"/>
      <c r="HE328" s="2"/>
      <c r="HF328" s="2"/>
      <c r="HG328" s="2"/>
      <c r="HH328" s="2"/>
      <c r="HI328" s="2"/>
      <c r="HJ328" s="2"/>
      <c r="HK328" s="2"/>
      <c r="HL328" s="2"/>
      <c r="HM328" s="2"/>
      <c r="HN328" s="2"/>
      <c r="HO328" s="2"/>
      <c r="HP328" s="2"/>
      <c r="HQ328" s="2"/>
      <c r="HR328" s="2"/>
      <c r="HS328" s="2"/>
      <c r="HT328" s="2"/>
      <c r="HU328" s="2"/>
      <c r="HV328" s="2"/>
      <c r="HW328" s="2"/>
      <c r="HX328" s="2"/>
      <c r="HY328" s="2"/>
      <c r="HZ328" s="2"/>
      <c r="IA328" s="2"/>
    </row>
    <row r="329" spans="6:235" x14ac:dyDescent="0.25">
      <c r="F329" s="13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  <c r="EW329" s="2"/>
      <c r="EX329" s="2"/>
      <c r="EY329" s="2"/>
      <c r="EZ329" s="2"/>
      <c r="FA329" s="2"/>
      <c r="FB329" s="2"/>
      <c r="FC329" s="2"/>
      <c r="FD329" s="2"/>
      <c r="FE329" s="2"/>
      <c r="FF329" s="2"/>
      <c r="FG329" s="2"/>
      <c r="FH329" s="2"/>
      <c r="FI329" s="2"/>
      <c r="FJ329" s="2"/>
      <c r="FK329" s="2"/>
      <c r="FL329" s="2"/>
      <c r="FM329" s="2"/>
      <c r="FN329" s="2"/>
      <c r="FO329" s="2"/>
      <c r="FP329" s="2"/>
      <c r="FQ329" s="2"/>
      <c r="FR329" s="2"/>
      <c r="FS329" s="2"/>
      <c r="FT329" s="2"/>
      <c r="FU329" s="2"/>
      <c r="FV329" s="2"/>
      <c r="FW329" s="2"/>
      <c r="FX329" s="2"/>
      <c r="FY329" s="2"/>
      <c r="FZ329" s="2"/>
      <c r="GA329" s="2"/>
      <c r="GB329" s="2"/>
      <c r="GC329" s="2"/>
      <c r="GD329" s="2"/>
      <c r="GE329" s="2"/>
      <c r="GF329" s="2"/>
      <c r="GG329" s="2"/>
      <c r="GH329" s="2"/>
      <c r="GI329" s="2"/>
      <c r="GJ329" s="2"/>
      <c r="GK329" s="2"/>
      <c r="GL329" s="2"/>
      <c r="GM329" s="2"/>
      <c r="GN329" s="2"/>
      <c r="GO329" s="2"/>
      <c r="GP329" s="2"/>
      <c r="GQ329" s="2"/>
      <c r="GR329" s="2"/>
      <c r="GS329" s="2"/>
      <c r="GT329" s="2"/>
      <c r="GU329" s="2"/>
      <c r="GV329" s="2"/>
      <c r="GW329" s="2"/>
      <c r="GX329" s="2"/>
      <c r="GY329" s="2"/>
      <c r="GZ329" s="2"/>
      <c r="HA329" s="2"/>
      <c r="HB329" s="2"/>
      <c r="HC329" s="2"/>
      <c r="HD329" s="2"/>
      <c r="HE329" s="2"/>
      <c r="HF329" s="2"/>
      <c r="HG329" s="2"/>
      <c r="HH329" s="2"/>
      <c r="HI329" s="2"/>
      <c r="HJ329" s="2"/>
      <c r="HK329" s="2"/>
      <c r="HL329" s="2"/>
      <c r="HM329" s="2"/>
      <c r="HN329" s="2"/>
      <c r="HO329" s="2"/>
      <c r="HP329" s="2"/>
      <c r="HQ329" s="2"/>
      <c r="HR329" s="2"/>
      <c r="HS329" s="2"/>
      <c r="HT329" s="2"/>
      <c r="HU329" s="2"/>
      <c r="HV329" s="2"/>
      <c r="HW329" s="2"/>
      <c r="HX329" s="2"/>
      <c r="HY329" s="2"/>
      <c r="HZ329" s="2"/>
      <c r="IA329" s="2"/>
    </row>
    <row r="330" spans="6:235" x14ac:dyDescent="0.25">
      <c r="F330" s="13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  <c r="FG330" s="2"/>
      <c r="FH330" s="2"/>
      <c r="FI330" s="2"/>
      <c r="FJ330" s="2"/>
      <c r="FK330" s="2"/>
      <c r="FL330" s="2"/>
      <c r="FM330" s="2"/>
      <c r="FN330" s="2"/>
      <c r="FO330" s="2"/>
      <c r="FP330" s="2"/>
      <c r="FQ330" s="2"/>
      <c r="FR330" s="2"/>
      <c r="FS330" s="2"/>
      <c r="FT330" s="2"/>
      <c r="FU330" s="2"/>
      <c r="FV330" s="2"/>
      <c r="FW330" s="2"/>
      <c r="FX330" s="2"/>
      <c r="FY330" s="2"/>
      <c r="FZ330" s="2"/>
      <c r="GA330" s="2"/>
      <c r="GB330" s="2"/>
      <c r="GC330" s="2"/>
      <c r="GD330" s="2"/>
      <c r="GE330" s="2"/>
      <c r="GF330" s="2"/>
      <c r="GG330" s="2"/>
      <c r="GH330" s="2"/>
      <c r="GI330" s="2"/>
      <c r="GJ330" s="2"/>
      <c r="GK330" s="2"/>
      <c r="GL330" s="2"/>
      <c r="GM330" s="2"/>
      <c r="GN330" s="2"/>
      <c r="GO330" s="2"/>
      <c r="GP330" s="2"/>
      <c r="GQ330" s="2"/>
      <c r="GR330" s="2"/>
      <c r="GS330" s="2"/>
      <c r="GT330" s="2"/>
      <c r="GU330" s="2"/>
      <c r="GV330" s="2"/>
      <c r="GW330" s="2"/>
      <c r="GX330" s="2"/>
      <c r="GY330" s="2"/>
      <c r="GZ330" s="2"/>
      <c r="HA330" s="2"/>
      <c r="HB330" s="2"/>
      <c r="HC330" s="2"/>
      <c r="HD330" s="2"/>
      <c r="HE330" s="2"/>
      <c r="HF330" s="2"/>
      <c r="HG330" s="2"/>
      <c r="HH330" s="2"/>
      <c r="HI330" s="2"/>
      <c r="HJ330" s="2"/>
      <c r="HK330" s="2"/>
      <c r="HL330" s="2"/>
      <c r="HM330" s="2"/>
      <c r="HN330" s="2"/>
      <c r="HO330" s="2"/>
      <c r="HP330" s="2"/>
      <c r="HQ330" s="2"/>
      <c r="HR330" s="2"/>
      <c r="HS330" s="2"/>
      <c r="HT330" s="2"/>
      <c r="HU330" s="2"/>
      <c r="HV330" s="2"/>
      <c r="HW330" s="2"/>
      <c r="HX330" s="2"/>
      <c r="HY330" s="2"/>
      <c r="HZ330" s="2"/>
      <c r="IA330" s="2"/>
    </row>
    <row r="331" spans="6:235" x14ac:dyDescent="0.25">
      <c r="F331" s="13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  <c r="FE331" s="2"/>
      <c r="FF331" s="2"/>
      <c r="FG331" s="2"/>
      <c r="FH331" s="2"/>
      <c r="FI331" s="2"/>
      <c r="FJ331" s="2"/>
      <c r="FK331" s="2"/>
      <c r="FL331" s="2"/>
      <c r="FM331" s="2"/>
      <c r="FN331" s="2"/>
      <c r="FO331" s="2"/>
      <c r="FP331" s="2"/>
      <c r="FQ331" s="2"/>
      <c r="FR331" s="2"/>
      <c r="FS331" s="2"/>
      <c r="FT331" s="2"/>
      <c r="FU331" s="2"/>
      <c r="FV331" s="2"/>
      <c r="FW331" s="2"/>
      <c r="FX331" s="2"/>
      <c r="FY331" s="2"/>
      <c r="FZ331" s="2"/>
      <c r="GA331" s="2"/>
      <c r="GB331" s="2"/>
      <c r="GC331" s="2"/>
      <c r="GD331" s="2"/>
      <c r="GE331" s="2"/>
      <c r="GF331" s="2"/>
      <c r="GG331" s="2"/>
      <c r="GH331" s="2"/>
      <c r="GI331" s="2"/>
      <c r="GJ331" s="2"/>
      <c r="GK331" s="2"/>
      <c r="GL331" s="2"/>
      <c r="GM331" s="2"/>
      <c r="GN331" s="2"/>
      <c r="GO331" s="2"/>
      <c r="GP331" s="2"/>
      <c r="GQ331" s="2"/>
      <c r="GR331" s="2"/>
      <c r="GS331" s="2"/>
      <c r="GT331" s="2"/>
      <c r="GU331" s="2"/>
      <c r="GV331" s="2"/>
      <c r="GW331" s="2"/>
      <c r="GX331" s="2"/>
      <c r="GY331" s="2"/>
      <c r="GZ331" s="2"/>
      <c r="HA331" s="2"/>
      <c r="HB331" s="2"/>
      <c r="HC331" s="2"/>
      <c r="HD331" s="2"/>
      <c r="HE331" s="2"/>
      <c r="HF331" s="2"/>
      <c r="HG331" s="2"/>
      <c r="HH331" s="2"/>
      <c r="HI331" s="2"/>
      <c r="HJ331" s="2"/>
      <c r="HK331" s="2"/>
      <c r="HL331" s="2"/>
      <c r="HM331" s="2"/>
      <c r="HN331" s="2"/>
      <c r="HO331" s="2"/>
      <c r="HP331" s="2"/>
      <c r="HQ331" s="2"/>
      <c r="HR331" s="2"/>
      <c r="HS331" s="2"/>
      <c r="HT331" s="2"/>
      <c r="HU331" s="2"/>
      <c r="HV331" s="2"/>
      <c r="HW331" s="2"/>
      <c r="HX331" s="2"/>
      <c r="HY331" s="2"/>
      <c r="HZ331" s="2"/>
      <c r="IA331" s="2"/>
    </row>
    <row r="332" spans="6:235" x14ac:dyDescent="0.25">
      <c r="F332" s="13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  <c r="FI332" s="2"/>
      <c r="FJ332" s="2"/>
      <c r="FK332" s="2"/>
      <c r="FL332" s="2"/>
      <c r="FM332" s="2"/>
      <c r="FN332" s="2"/>
      <c r="FO332" s="2"/>
      <c r="FP332" s="2"/>
      <c r="FQ332" s="2"/>
      <c r="FR332" s="2"/>
      <c r="FS332" s="2"/>
      <c r="FT332" s="2"/>
      <c r="FU332" s="2"/>
      <c r="FV332" s="2"/>
      <c r="FW332" s="2"/>
      <c r="FX332" s="2"/>
      <c r="FY332" s="2"/>
      <c r="FZ332" s="2"/>
      <c r="GA332" s="2"/>
      <c r="GB332" s="2"/>
      <c r="GC332" s="2"/>
      <c r="GD332" s="2"/>
      <c r="GE332" s="2"/>
      <c r="GF332" s="2"/>
      <c r="GG332" s="2"/>
      <c r="GH332" s="2"/>
      <c r="GI332" s="2"/>
      <c r="GJ332" s="2"/>
      <c r="GK332" s="2"/>
      <c r="GL332" s="2"/>
      <c r="GM332" s="2"/>
      <c r="GN332" s="2"/>
      <c r="GO332" s="2"/>
      <c r="GP332" s="2"/>
      <c r="GQ332" s="2"/>
      <c r="GR332" s="2"/>
      <c r="GS332" s="2"/>
      <c r="GT332" s="2"/>
      <c r="GU332" s="2"/>
      <c r="GV332" s="2"/>
      <c r="GW332" s="2"/>
      <c r="GX332" s="2"/>
      <c r="GY332" s="2"/>
      <c r="GZ332" s="2"/>
      <c r="HA332" s="2"/>
      <c r="HB332" s="2"/>
      <c r="HC332" s="2"/>
      <c r="HD332" s="2"/>
      <c r="HE332" s="2"/>
      <c r="HF332" s="2"/>
      <c r="HG332" s="2"/>
      <c r="HH332" s="2"/>
      <c r="HI332" s="2"/>
      <c r="HJ332" s="2"/>
      <c r="HK332" s="2"/>
      <c r="HL332" s="2"/>
      <c r="HM332" s="2"/>
      <c r="HN332" s="2"/>
      <c r="HO332" s="2"/>
      <c r="HP332" s="2"/>
      <c r="HQ332" s="2"/>
      <c r="HR332" s="2"/>
      <c r="HS332" s="2"/>
      <c r="HT332" s="2"/>
      <c r="HU332" s="2"/>
      <c r="HV332" s="2"/>
      <c r="HW332" s="2"/>
      <c r="HX332" s="2"/>
      <c r="HY332" s="2"/>
      <c r="HZ332" s="2"/>
      <c r="IA332" s="2"/>
    </row>
    <row r="333" spans="6:235" x14ac:dyDescent="0.25">
      <c r="F333" s="13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  <c r="FI333" s="2"/>
      <c r="FJ333" s="2"/>
      <c r="FK333" s="2"/>
      <c r="FL333" s="2"/>
      <c r="FM333" s="2"/>
      <c r="FN333" s="2"/>
      <c r="FO333" s="2"/>
      <c r="FP333" s="2"/>
      <c r="FQ333" s="2"/>
      <c r="FR333" s="2"/>
      <c r="FS333" s="2"/>
      <c r="FT333" s="2"/>
      <c r="FU333" s="2"/>
      <c r="FV333" s="2"/>
      <c r="FW333" s="2"/>
      <c r="FX333" s="2"/>
      <c r="FY333" s="2"/>
      <c r="FZ333" s="2"/>
      <c r="GA333" s="2"/>
      <c r="GB333" s="2"/>
      <c r="GC333" s="2"/>
      <c r="GD333" s="2"/>
      <c r="GE333" s="2"/>
      <c r="GF333" s="2"/>
      <c r="GG333" s="2"/>
      <c r="GH333" s="2"/>
      <c r="GI333" s="2"/>
      <c r="GJ333" s="2"/>
      <c r="GK333" s="2"/>
      <c r="GL333" s="2"/>
      <c r="GM333" s="2"/>
      <c r="GN333" s="2"/>
      <c r="GO333" s="2"/>
      <c r="GP333" s="2"/>
      <c r="GQ333" s="2"/>
      <c r="GR333" s="2"/>
      <c r="GS333" s="2"/>
      <c r="GT333" s="2"/>
      <c r="GU333" s="2"/>
      <c r="GV333" s="2"/>
      <c r="GW333" s="2"/>
      <c r="GX333" s="2"/>
      <c r="GY333" s="2"/>
      <c r="GZ333" s="2"/>
      <c r="HA333" s="2"/>
      <c r="HB333" s="2"/>
      <c r="HC333" s="2"/>
      <c r="HD333" s="2"/>
      <c r="HE333" s="2"/>
      <c r="HF333" s="2"/>
      <c r="HG333" s="2"/>
      <c r="HH333" s="2"/>
      <c r="HI333" s="2"/>
      <c r="HJ333" s="2"/>
      <c r="HK333" s="2"/>
      <c r="HL333" s="2"/>
      <c r="HM333" s="2"/>
      <c r="HN333" s="2"/>
      <c r="HO333" s="2"/>
      <c r="HP333" s="2"/>
      <c r="HQ333" s="2"/>
      <c r="HR333" s="2"/>
      <c r="HS333" s="2"/>
      <c r="HT333" s="2"/>
      <c r="HU333" s="2"/>
      <c r="HV333" s="2"/>
      <c r="HW333" s="2"/>
      <c r="HX333" s="2"/>
      <c r="HY333" s="2"/>
      <c r="HZ333" s="2"/>
      <c r="IA333" s="2"/>
    </row>
    <row r="334" spans="6:235" x14ac:dyDescent="0.25">
      <c r="F334" s="13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  <c r="EW334" s="2"/>
      <c r="EX334" s="2"/>
      <c r="EY334" s="2"/>
      <c r="EZ334" s="2"/>
      <c r="FA334" s="2"/>
      <c r="FB334" s="2"/>
      <c r="FC334" s="2"/>
      <c r="FD334" s="2"/>
      <c r="FE334" s="2"/>
      <c r="FF334" s="2"/>
      <c r="FG334" s="2"/>
      <c r="FH334" s="2"/>
      <c r="FI334" s="2"/>
      <c r="FJ334" s="2"/>
      <c r="FK334" s="2"/>
      <c r="FL334" s="2"/>
      <c r="FM334" s="2"/>
      <c r="FN334" s="2"/>
      <c r="FO334" s="2"/>
      <c r="FP334" s="2"/>
      <c r="FQ334" s="2"/>
      <c r="FR334" s="2"/>
      <c r="FS334" s="2"/>
      <c r="FT334" s="2"/>
      <c r="FU334" s="2"/>
      <c r="FV334" s="2"/>
      <c r="FW334" s="2"/>
      <c r="FX334" s="2"/>
      <c r="FY334" s="2"/>
      <c r="FZ334" s="2"/>
      <c r="GA334" s="2"/>
      <c r="GB334" s="2"/>
      <c r="GC334" s="2"/>
      <c r="GD334" s="2"/>
      <c r="GE334" s="2"/>
      <c r="GF334" s="2"/>
      <c r="GG334" s="2"/>
      <c r="GH334" s="2"/>
      <c r="GI334" s="2"/>
      <c r="GJ334" s="2"/>
      <c r="GK334" s="2"/>
      <c r="GL334" s="2"/>
      <c r="GM334" s="2"/>
      <c r="GN334" s="2"/>
      <c r="GO334" s="2"/>
      <c r="GP334" s="2"/>
      <c r="GQ334" s="2"/>
      <c r="GR334" s="2"/>
      <c r="GS334" s="2"/>
      <c r="GT334" s="2"/>
      <c r="GU334" s="2"/>
      <c r="GV334" s="2"/>
      <c r="GW334" s="2"/>
      <c r="GX334" s="2"/>
      <c r="GY334" s="2"/>
      <c r="GZ334" s="2"/>
      <c r="HA334" s="2"/>
      <c r="HB334" s="2"/>
      <c r="HC334" s="2"/>
      <c r="HD334" s="2"/>
      <c r="HE334" s="2"/>
      <c r="HF334" s="2"/>
      <c r="HG334" s="2"/>
      <c r="HH334" s="2"/>
      <c r="HI334" s="2"/>
      <c r="HJ334" s="2"/>
      <c r="HK334" s="2"/>
      <c r="HL334" s="2"/>
      <c r="HM334" s="2"/>
      <c r="HN334" s="2"/>
      <c r="HO334" s="2"/>
      <c r="HP334" s="2"/>
      <c r="HQ334" s="2"/>
      <c r="HR334" s="2"/>
      <c r="HS334" s="2"/>
      <c r="HT334" s="2"/>
      <c r="HU334" s="2"/>
      <c r="HV334" s="2"/>
      <c r="HW334" s="2"/>
      <c r="HX334" s="2"/>
      <c r="HY334" s="2"/>
      <c r="HZ334" s="2"/>
      <c r="IA334" s="2"/>
    </row>
    <row r="335" spans="6:235" x14ac:dyDescent="0.25">
      <c r="F335" s="13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  <c r="FB335" s="2"/>
      <c r="FC335" s="2"/>
      <c r="FD335" s="2"/>
      <c r="FE335" s="2"/>
      <c r="FF335" s="2"/>
      <c r="FG335" s="2"/>
      <c r="FH335" s="2"/>
      <c r="FI335" s="2"/>
      <c r="FJ335" s="2"/>
      <c r="FK335" s="2"/>
      <c r="FL335" s="2"/>
      <c r="FM335" s="2"/>
      <c r="FN335" s="2"/>
      <c r="FO335" s="2"/>
      <c r="FP335" s="2"/>
      <c r="FQ335" s="2"/>
      <c r="FR335" s="2"/>
      <c r="FS335" s="2"/>
      <c r="FT335" s="2"/>
      <c r="FU335" s="2"/>
      <c r="FV335" s="2"/>
      <c r="FW335" s="2"/>
      <c r="FX335" s="2"/>
      <c r="FY335" s="2"/>
      <c r="FZ335" s="2"/>
      <c r="GA335" s="2"/>
      <c r="GB335" s="2"/>
      <c r="GC335" s="2"/>
      <c r="GD335" s="2"/>
      <c r="GE335" s="2"/>
      <c r="GF335" s="2"/>
      <c r="GG335" s="2"/>
      <c r="GH335" s="2"/>
      <c r="GI335" s="2"/>
      <c r="GJ335" s="2"/>
      <c r="GK335" s="2"/>
      <c r="GL335" s="2"/>
      <c r="GM335" s="2"/>
      <c r="GN335" s="2"/>
      <c r="GO335" s="2"/>
      <c r="GP335" s="2"/>
      <c r="GQ335" s="2"/>
      <c r="GR335" s="2"/>
      <c r="GS335" s="2"/>
      <c r="GT335" s="2"/>
      <c r="GU335" s="2"/>
      <c r="GV335" s="2"/>
      <c r="GW335" s="2"/>
      <c r="GX335" s="2"/>
      <c r="GY335" s="2"/>
      <c r="GZ335" s="2"/>
      <c r="HA335" s="2"/>
      <c r="HB335" s="2"/>
      <c r="HC335" s="2"/>
      <c r="HD335" s="2"/>
      <c r="HE335" s="2"/>
      <c r="HF335" s="2"/>
      <c r="HG335" s="2"/>
      <c r="HH335" s="2"/>
      <c r="HI335" s="2"/>
      <c r="HJ335" s="2"/>
      <c r="HK335" s="2"/>
      <c r="HL335" s="2"/>
      <c r="HM335" s="2"/>
      <c r="HN335" s="2"/>
      <c r="HO335" s="2"/>
      <c r="HP335" s="2"/>
      <c r="HQ335" s="2"/>
      <c r="HR335" s="2"/>
      <c r="HS335" s="2"/>
      <c r="HT335" s="2"/>
      <c r="HU335" s="2"/>
      <c r="HV335" s="2"/>
      <c r="HW335" s="2"/>
      <c r="HX335" s="2"/>
      <c r="HY335" s="2"/>
      <c r="HZ335" s="2"/>
      <c r="IA335" s="2"/>
    </row>
    <row r="336" spans="6:235" x14ac:dyDescent="0.25">
      <c r="F336" s="13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  <c r="FE336" s="2"/>
      <c r="FF336" s="2"/>
      <c r="FG336" s="2"/>
      <c r="FH336" s="2"/>
      <c r="FI336" s="2"/>
      <c r="FJ336" s="2"/>
      <c r="FK336" s="2"/>
      <c r="FL336" s="2"/>
      <c r="FM336" s="2"/>
      <c r="FN336" s="2"/>
      <c r="FO336" s="2"/>
      <c r="FP336" s="2"/>
      <c r="FQ336" s="2"/>
      <c r="FR336" s="2"/>
      <c r="FS336" s="2"/>
      <c r="FT336" s="2"/>
      <c r="FU336" s="2"/>
      <c r="FV336" s="2"/>
      <c r="FW336" s="2"/>
      <c r="FX336" s="2"/>
      <c r="FY336" s="2"/>
      <c r="FZ336" s="2"/>
      <c r="GA336" s="2"/>
      <c r="GB336" s="2"/>
      <c r="GC336" s="2"/>
      <c r="GD336" s="2"/>
      <c r="GE336" s="2"/>
      <c r="GF336" s="2"/>
      <c r="GG336" s="2"/>
      <c r="GH336" s="2"/>
      <c r="GI336" s="2"/>
      <c r="GJ336" s="2"/>
      <c r="GK336" s="2"/>
      <c r="GL336" s="2"/>
      <c r="GM336" s="2"/>
      <c r="GN336" s="2"/>
      <c r="GO336" s="2"/>
      <c r="GP336" s="2"/>
      <c r="GQ336" s="2"/>
      <c r="GR336" s="2"/>
      <c r="GS336" s="2"/>
      <c r="GT336" s="2"/>
      <c r="GU336" s="2"/>
      <c r="GV336" s="2"/>
      <c r="GW336" s="2"/>
      <c r="GX336" s="2"/>
      <c r="GY336" s="2"/>
      <c r="GZ336" s="2"/>
      <c r="HA336" s="2"/>
      <c r="HB336" s="2"/>
      <c r="HC336" s="2"/>
      <c r="HD336" s="2"/>
      <c r="HE336" s="2"/>
      <c r="HF336" s="2"/>
      <c r="HG336" s="2"/>
      <c r="HH336" s="2"/>
      <c r="HI336" s="2"/>
      <c r="HJ336" s="2"/>
      <c r="HK336" s="2"/>
      <c r="HL336" s="2"/>
      <c r="HM336" s="2"/>
      <c r="HN336" s="2"/>
      <c r="HO336" s="2"/>
      <c r="HP336" s="2"/>
      <c r="HQ336" s="2"/>
      <c r="HR336" s="2"/>
      <c r="HS336" s="2"/>
      <c r="HT336" s="2"/>
      <c r="HU336" s="2"/>
      <c r="HV336" s="2"/>
      <c r="HW336" s="2"/>
      <c r="HX336" s="2"/>
      <c r="HY336" s="2"/>
      <c r="HZ336" s="2"/>
      <c r="IA336" s="2"/>
    </row>
    <row r="337" spans="6:235" x14ac:dyDescent="0.25">
      <c r="F337" s="13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  <c r="FB337" s="2"/>
      <c r="FC337" s="2"/>
      <c r="FD337" s="2"/>
      <c r="FE337" s="2"/>
      <c r="FF337" s="2"/>
      <c r="FG337" s="2"/>
      <c r="FH337" s="2"/>
      <c r="FI337" s="2"/>
      <c r="FJ337" s="2"/>
      <c r="FK337" s="2"/>
      <c r="FL337" s="2"/>
      <c r="FM337" s="2"/>
      <c r="FN337" s="2"/>
      <c r="FO337" s="2"/>
      <c r="FP337" s="2"/>
      <c r="FQ337" s="2"/>
      <c r="FR337" s="2"/>
      <c r="FS337" s="2"/>
      <c r="FT337" s="2"/>
      <c r="FU337" s="2"/>
      <c r="FV337" s="2"/>
      <c r="FW337" s="2"/>
      <c r="FX337" s="2"/>
      <c r="FY337" s="2"/>
      <c r="FZ337" s="2"/>
      <c r="GA337" s="2"/>
      <c r="GB337" s="2"/>
      <c r="GC337" s="2"/>
      <c r="GD337" s="2"/>
      <c r="GE337" s="2"/>
      <c r="GF337" s="2"/>
      <c r="GG337" s="2"/>
      <c r="GH337" s="2"/>
      <c r="GI337" s="2"/>
      <c r="GJ337" s="2"/>
      <c r="GK337" s="2"/>
      <c r="GL337" s="2"/>
      <c r="GM337" s="2"/>
      <c r="GN337" s="2"/>
      <c r="GO337" s="2"/>
      <c r="GP337" s="2"/>
      <c r="GQ337" s="2"/>
      <c r="GR337" s="2"/>
      <c r="GS337" s="2"/>
      <c r="GT337" s="2"/>
      <c r="GU337" s="2"/>
      <c r="GV337" s="2"/>
      <c r="GW337" s="2"/>
      <c r="GX337" s="2"/>
      <c r="GY337" s="2"/>
      <c r="GZ337" s="2"/>
      <c r="HA337" s="2"/>
      <c r="HB337" s="2"/>
      <c r="HC337" s="2"/>
      <c r="HD337" s="2"/>
      <c r="HE337" s="2"/>
      <c r="HF337" s="2"/>
      <c r="HG337" s="2"/>
      <c r="HH337" s="2"/>
      <c r="HI337" s="2"/>
      <c r="HJ337" s="2"/>
      <c r="HK337" s="2"/>
      <c r="HL337" s="2"/>
      <c r="HM337" s="2"/>
      <c r="HN337" s="2"/>
      <c r="HO337" s="2"/>
      <c r="HP337" s="2"/>
      <c r="HQ337" s="2"/>
      <c r="HR337" s="2"/>
      <c r="HS337" s="2"/>
      <c r="HT337" s="2"/>
      <c r="HU337" s="2"/>
      <c r="HV337" s="2"/>
      <c r="HW337" s="2"/>
      <c r="HX337" s="2"/>
      <c r="HY337" s="2"/>
      <c r="HZ337" s="2"/>
      <c r="IA337" s="2"/>
    </row>
    <row r="338" spans="6:235" x14ac:dyDescent="0.25">
      <c r="F338" s="13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  <c r="EW338" s="2"/>
      <c r="EX338" s="2"/>
      <c r="EY338" s="2"/>
      <c r="EZ338" s="2"/>
      <c r="FA338" s="2"/>
      <c r="FB338" s="2"/>
      <c r="FC338" s="2"/>
      <c r="FD338" s="2"/>
      <c r="FE338" s="2"/>
      <c r="FF338" s="2"/>
      <c r="FG338" s="2"/>
      <c r="FH338" s="2"/>
      <c r="FI338" s="2"/>
      <c r="FJ338" s="2"/>
      <c r="FK338" s="2"/>
      <c r="FL338" s="2"/>
      <c r="FM338" s="2"/>
      <c r="FN338" s="2"/>
      <c r="FO338" s="2"/>
      <c r="FP338" s="2"/>
      <c r="FQ338" s="2"/>
      <c r="FR338" s="2"/>
      <c r="FS338" s="2"/>
      <c r="FT338" s="2"/>
      <c r="FU338" s="2"/>
      <c r="FV338" s="2"/>
      <c r="FW338" s="2"/>
      <c r="FX338" s="2"/>
      <c r="FY338" s="2"/>
      <c r="FZ338" s="2"/>
      <c r="GA338" s="2"/>
      <c r="GB338" s="2"/>
      <c r="GC338" s="2"/>
      <c r="GD338" s="2"/>
      <c r="GE338" s="2"/>
      <c r="GF338" s="2"/>
      <c r="GG338" s="2"/>
      <c r="GH338" s="2"/>
      <c r="GI338" s="2"/>
      <c r="GJ338" s="2"/>
      <c r="GK338" s="2"/>
      <c r="GL338" s="2"/>
      <c r="GM338" s="2"/>
      <c r="GN338" s="2"/>
      <c r="GO338" s="2"/>
      <c r="GP338" s="2"/>
      <c r="GQ338" s="2"/>
      <c r="GR338" s="2"/>
      <c r="GS338" s="2"/>
      <c r="GT338" s="2"/>
      <c r="GU338" s="2"/>
      <c r="GV338" s="2"/>
      <c r="GW338" s="2"/>
      <c r="GX338" s="2"/>
      <c r="GY338" s="2"/>
      <c r="GZ338" s="2"/>
      <c r="HA338" s="2"/>
      <c r="HB338" s="2"/>
      <c r="HC338" s="2"/>
      <c r="HD338" s="2"/>
      <c r="HE338" s="2"/>
      <c r="HF338" s="2"/>
      <c r="HG338" s="2"/>
      <c r="HH338" s="2"/>
      <c r="HI338" s="2"/>
      <c r="HJ338" s="2"/>
      <c r="HK338" s="2"/>
      <c r="HL338" s="2"/>
      <c r="HM338" s="2"/>
      <c r="HN338" s="2"/>
      <c r="HO338" s="2"/>
      <c r="HP338" s="2"/>
      <c r="HQ338" s="2"/>
      <c r="HR338" s="2"/>
      <c r="HS338" s="2"/>
      <c r="HT338" s="2"/>
      <c r="HU338" s="2"/>
      <c r="HV338" s="2"/>
      <c r="HW338" s="2"/>
      <c r="HX338" s="2"/>
      <c r="HY338" s="2"/>
      <c r="HZ338" s="2"/>
      <c r="IA338" s="2"/>
    </row>
    <row r="339" spans="6:235" x14ac:dyDescent="0.25">
      <c r="F339" s="13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  <c r="FB339" s="2"/>
      <c r="FC339" s="2"/>
      <c r="FD339" s="2"/>
      <c r="FE339" s="2"/>
      <c r="FF339" s="2"/>
      <c r="FG339" s="2"/>
      <c r="FH339" s="2"/>
      <c r="FI339" s="2"/>
      <c r="FJ339" s="2"/>
      <c r="FK339" s="2"/>
      <c r="FL339" s="2"/>
      <c r="FM339" s="2"/>
      <c r="FN339" s="2"/>
      <c r="FO339" s="2"/>
      <c r="FP339" s="2"/>
      <c r="FQ339" s="2"/>
      <c r="FR339" s="2"/>
      <c r="FS339" s="2"/>
      <c r="FT339" s="2"/>
      <c r="FU339" s="2"/>
      <c r="FV339" s="2"/>
      <c r="FW339" s="2"/>
      <c r="FX339" s="2"/>
      <c r="FY339" s="2"/>
      <c r="FZ339" s="2"/>
      <c r="GA339" s="2"/>
      <c r="GB339" s="2"/>
      <c r="GC339" s="2"/>
      <c r="GD339" s="2"/>
      <c r="GE339" s="2"/>
      <c r="GF339" s="2"/>
      <c r="GG339" s="2"/>
      <c r="GH339" s="2"/>
      <c r="GI339" s="2"/>
      <c r="GJ339" s="2"/>
      <c r="GK339" s="2"/>
      <c r="GL339" s="2"/>
      <c r="GM339" s="2"/>
      <c r="GN339" s="2"/>
      <c r="GO339" s="2"/>
      <c r="GP339" s="2"/>
      <c r="GQ339" s="2"/>
      <c r="GR339" s="2"/>
      <c r="GS339" s="2"/>
      <c r="GT339" s="2"/>
      <c r="GU339" s="2"/>
      <c r="GV339" s="2"/>
      <c r="GW339" s="2"/>
      <c r="GX339" s="2"/>
      <c r="GY339" s="2"/>
      <c r="GZ339" s="2"/>
      <c r="HA339" s="2"/>
      <c r="HB339" s="2"/>
      <c r="HC339" s="2"/>
      <c r="HD339" s="2"/>
      <c r="HE339" s="2"/>
      <c r="HF339" s="2"/>
      <c r="HG339" s="2"/>
      <c r="HH339" s="2"/>
      <c r="HI339" s="2"/>
      <c r="HJ339" s="2"/>
      <c r="HK339" s="2"/>
      <c r="HL339" s="2"/>
      <c r="HM339" s="2"/>
      <c r="HN339" s="2"/>
      <c r="HO339" s="2"/>
      <c r="HP339" s="2"/>
      <c r="HQ339" s="2"/>
      <c r="HR339" s="2"/>
      <c r="HS339" s="2"/>
      <c r="HT339" s="2"/>
      <c r="HU339" s="2"/>
      <c r="HV339" s="2"/>
      <c r="HW339" s="2"/>
      <c r="HX339" s="2"/>
      <c r="HY339" s="2"/>
      <c r="HZ339" s="2"/>
      <c r="IA339" s="2"/>
    </row>
    <row r="340" spans="6:235" x14ac:dyDescent="0.25">
      <c r="F340" s="13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  <c r="FI340" s="2"/>
      <c r="FJ340" s="2"/>
      <c r="FK340" s="2"/>
      <c r="FL340" s="2"/>
      <c r="FM340" s="2"/>
      <c r="FN340" s="2"/>
      <c r="FO340" s="2"/>
      <c r="FP340" s="2"/>
      <c r="FQ340" s="2"/>
      <c r="FR340" s="2"/>
      <c r="FS340" s="2"/>
      <c r="FT340" s="2"/>
      <c r="FU340" s="2"/>
      <c r="FV340" s="2"/>
      <c r="FW340" s="2"/>
      <c r="FX340" s="2"/>
      <c r="FY340" s="2"/>
      <c r="FZ340" s="2"/>
      <c r="GA340" s="2"/>
      <c r="GB340" s="2"/>
      <c r="GC340" s="2"/>
      <c r="GD340" s="2"/>
      <c r="GE340" s="2"/>
      <c r="GF340" s="2"/>
      <c r="GG340" s="2"/>
      <c r="GH340" s="2"/>
      <c r="GI340" s="2"/>
      <c r="GJ340" s="2"/>
      <c r="GK340" s="2"/>
      <c r="GL340" s="2"/>
      <c r="GM340" s="2"/>
      <c r="GN340" s="2"/>
      <c r="GO340" s="2"/>
      <c r="GP340" s="2"/>
      <c r="GQ340" s="2"/>
      <c r="GR340" s="2"/>
      <c r="GS340" s="2"/>
      <c r="GT340" s="2"/>
      <c r="GU340" s="2"/>
      <c r="GV340" s="2"/>
      <c r="GW340" s="2"/>
      <c r="GX340" s="2"/>
      <c r="GY340" s="2"/>
      <c r="GZ340" s="2"/>
      <c r="HA340" s="2"/>
      <c r="HB340" s="2"/>
      <c r="HC340" s="2"/>
      <c r="HD340" s="2"/>
      <c r="HE340" s="2"/>
      <c r="HF340" s="2"/>
      <c r="HG340" s="2"/>
      <c r="HH340" s="2"/>
      <c r="HI340" s="2"/>
      <c r="HJ340" s="2"/>
      <c r="HK340" s="2"/>
      <c r="HL340" s="2"/>
      <c r="HM340" s="2"/>
      <c r="HN340" s="2"/>
      <c r="HO340" s="2"/>
      <c r="HP340" s="2"/>
      <c r="HQ340" s="2"/>
      <c r="HR340" s="2"/>
      <c r="HS340" s="2"/>
      <c r="HT340" s="2"/>
      <c r="HU340" s="2"/>
      <c r="HV340" s="2"/>
      <c r="HW340" s="2"/>
      <c r="HX340" s="2"/>
      <c r="HY340" s="2"/>
      <c r="HZ340" s="2"/>
      <c r="IA340" s="2"/>
    </row>
    <row r="341" spans="6:235" x14ac:dyDescent="0.25">
      <c r="F341" s="13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  <c r="FI341" s="2"/>
      <c r="FJ341" s="2"/>
      <c r="FK341" s="2"/>
      <c r="FL341" s="2"/>
      <c r="FM341" s="2"/>
      <c r="FN341" s="2"/>
      <c r="FO341" s="2"/>
      <c r="FP341" s="2"/>
      <c r="FQ341" s="2"/>
      <c r="FR341" s="2"/>
      <c r="FS341" s="2"/>
      <c r="FT341" s="2"/>
      <c r="FU341" s="2"/>
      <c r="FV341" s="2"/>
      <c r="FW341" s="2"/>
      <c r="FX341" s="2"/>
      <c r="FY341" s="2"/>
      <c r="FZ341" s="2"/>
      <c r="GA341" s="2"/>
      <c r="GB341" s="2"/>
      <c r="GC341" s="2"/>
      <c r="GD341" s="2"/>
      <c r="GE341" s="2"/>
      <c r="GF341" s="2"/>
      <c r="GG341" s="2"/>
      <c r="GH341" s="2"/>
      <c r="GI341" s="2"/>
      <c r="GJ341" s="2"/>
      <c r="GK341" s="2"/>
      <c r="GL341" s="2"/>
      <c r="GM341" s="2"/>
      <c r="GN341" s="2"/>
      <c r="GO341" s="2"/>
      <c r="GP341" s="2"/>
      <c r="GQ341" s="2"/>
      <c r="GR341" s="2"/>
      <c r="GS341" s="2"/>
      <c r="GT341" s="2"/>
      <c r="GU341" s="2"/>
      <c r="GV341" s="2"/>
      <c r="GW341" s="2"/>
      <c r="GX341" s="2"/>
      <c r="GY341" s="2"/>
      <c r="GZ341" s="2"/>
      <c r="HA341" s="2"/>
      <c r="HB341" s="2"/>
      <c r="HC341" s="2"/>
      <c r="HD341" s="2"/>
      <c r="HE341" s="2"/>
      <c r="HF341" s="2"/>
      <c r="HG341" s="2"/>
      <c r="HH341" s="2"/>
      <c r="HI341" s="2"/>
      <c r="HJ341" s="2"/>
      <c r="HK341" s="2"/>
      <c r="HL341" s="2"/>
      <c r="HM341" s="2"/>
      <c r="HN341" s="2"/>
      <c r="HO341" s="2"/>
      <c r="HP341" s="2"/>
      <c r="HQ341" s="2"/>
      <c r="HR341" s="2"/>
      <c r="HS341" s="2"/>
      <c r="HT341" s="2"/>
      <c r="HU341" s="2"/>
      <c r="HV341" s="2"/>
      <c r="HW341" s="2"/>
      <c r="HX341" s="2"/>
      <c r="HY341" s="2"/>
      <c r="HZ341" s="2"/>
      <c r="IA341" s="2"/>
    </row>
    <row r="342" spans="6:235" x14ac:dyDescent="0.25">
      <c r="F342" s="13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  <c r="FI342" s="2"/>
      <c r="FJ342" s="2"/>
      <c r="FK342" s="2"/>
      <c r="FL342" s="2"/>
      <c r="FM342" s="2"/>
      <c r="FN342" s="2"/>
      <c r="FO342" s="2"/>
      <c r="FP342" s="2"/>
      <c r="FQ342" s="2"/>
      <c r="FR342" s="2"/>
      <c r="FS342" s="2"/>
      <c r="FT342" s="2"/>
      <c r="FU342" s="2"/>
      <c r="FV342" s="2"/>
      <c r="FW342" s="2"/>
      <c r="FX342" s="2"/>
      <c r="FY342" s="2"/>
      <c r="FZ342" s="2"/>
      <c r="GA342" s="2"/>
      <c r="GB342" s="2"/>
      <c r="GC342" s="2"/>
      <c r="GD342" s="2"/>
      <c r="GE342" s="2"/>
      <c r="GF342" s="2"/>
      <c r="GG342" s="2"/>
      <c r="GH342" s="2"/>
      <c r="GI342" s="2"/>
      <c r="GJ342" s="2"/>
      <c r="GK342" s="2"/>
      <c r="GL342" s="2"/>
      <c r="GM342" s="2"/>
      <c r="GN342" s="2"/>
      <c r="GO342" s="2"/>
      <c r="GP342" s="2"/>
      <c r="GQ342" s="2"/>
      <c r="GR342" s="2"/>
      <c r="GS342" s="2"/>
      <c r="GT342" s="2"/>
      <c r="GU342" s="2"/>
      <c r="GV342" s="2"/>
      <c r="GW342" s="2"/>
      <c r="GX342" s="2"/>
      <c r="GY342" s="2"/>
      <c r="GZ342" s="2"/>
      <c r="HA342" s="2"/>
      <c r="HB342" s="2"/>
      <c r="HC342" s="2"/>
      <c r="HD342" s="2"/>
      <c r="HE342" s="2"/>
      <c r="HF342" s="2"/>
      <c r="HG342" s="2"/>
      <c r="HH342" s="2"/>
      <c r="HI342" s="2"/>
      <c r="HJ342" s="2"/>
      <c r="HK342" s="2"/>
      <c r="HL342" s="2"/>
      <c r="HM342" s="2"/>
      <c r="HN342" s="2"/>
      <c r="HO342" s="2"/>
      <c r="HP342" s="2"/>
      <c r="HQ342" s="2"/>
      <c r="HR342" s="2"/>
      <c r="HS342" s="2"/>
      <c r="HT342" s="2"/>
      <c r="HU342" s="2"/>
      <c r="HV342" s="2"/>
      <c r="HW342" s="2"/>
      <c r="HX342" s="2"/>
      <c r="HY342" s="2"/>
      <c r="HZ342" s="2"/>
      <c r="IA342" s="2"/>
    </row>
    <row r="343" spans="6:235" x14ac:dyDescent="0.25">
      <c r="F343" s="13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  <c r="FG343" s="2"/>
      <c r="FH343" s="2"/>
      <c r="FI343" s="2"/>
      <c r="FJ343" s="2"/>
      <c r="FK343" s="2"/>
      <c r="FL343" s="2"/>
      <c r="FM343" s="2"/>
      <c r="FN343" s="2"/>
      <c r="FO343" s="2"/>
      <c r="FP343" s="2"/>
      <c r="FQ343" s="2"/>
      <c r="FR343" s="2"/>
      <c r="FS343" s="2"/>
      <c r="FT343" s="2"/>
      <c r="FU343" s="2"/>
      <c r="FV343" s="2"/>
      <c r="FW343" s="2"/>
      <c r="FX343" s="2"/>
      <c r="FY343" s="2"/>
      <c r="FZ343" s="2"/>
      <c r="GA343" s="2"/>
      <c r="GB343" s="2"/>
      <c r="GC343" s="2"/>
      <c r="GD343" s="2"/>
      <c r="GE343" s="2"/>
      <c r="GF343" s="2"/>
      <c r="GG343" s="2"/>
      <c r="GH343" s="2"/>
      <c r="GI343" s="2"/>
      <c r="GJ343" s="2"/>
      <c r="GK343" s="2"/>
      <c r="GL343" s="2"/>
      <c r="GM343" s="2"/>
      <c r="GN343" s="2"/>
      <c r="GO343" s="2"/>
      <c r="GP343" s="2"/>
      <c r="GQ343" s="2"/>
      <c r="GR343" s="2"/>
      <c r="GS343" s="2"/>
      <c r="GT343" s="2"/>
      <c r="GU343" s="2"/>
      <c r="GV343" s="2"/>
      <c r="GW343" s="2"/>
      <c r="GX343" s="2"/>
      <c r="GY343" s="2"/>
      <c r="GZ343" s="2"/>
      <c r="HA343" s="2"/>
      <c r="HB343" s="2"/>
      <c r="HC343" s="2"/>
      <c r="HD343" s="2"/>
      <c r="HE343" s="2"/>
      <c r="HF343" s="2"/>
      <c r="HG343" s="2"/>
      <c r="HH343" s="2"/>
      <c r="HI343" s="2"/>
      <c r="HJ343" s="2"/>
      <c r="HK343" s="2"/>
      <c r="HL343" s="2"/>
      <c r="HM343" s="2"/>
      <c r="HN343" s="2"/>
      <c r="HO343" s="2"/>
      <c r="HP343" s="2"/>
      <c r="HQ343" s="2"/>
      <c r="HR343" s="2"/>
      <c r="HS343" s="2"/>
      <c r="HT343" s="2"/>
      <c r="HU343" s="2"/>
      <c r="HV343" s="2"/>
      <c r="HW343" s="2"/>
      <c r="HX343" s="2"/>
      <c r="HY343" s="2"/>
      <c r="HZ343" s="2"/>
      <c r="IA343" s="2"/>
    </row>
    <row r="344" spans="6:235" x14ac:dyDescent="0.25">
      <c r="F344" s="13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  <c r="FQ344" s="2"/>
      <c r="FR344" s="2"/>
      <c r="FS344" s="2"/>
      <c r="FT344" s="2"/>
      <c r="FU344" s="2"/>
      <c r="FV344" s="2"/>
      <c r="FW344" s="2"/>
      <c r="FX344" s="2"/>
      <c r="FY344" s="2"/>
      <c r="FZ344" s="2"/>
      <c r="GA344" s="2"/>
      <c r="GB344" s="2"/>
      <c r="GC344" s="2"/>
      <c r="GD344" s="2"/>
      <c r="GE344" s="2"/>
      <c r="GF344" s="2"/>
      <c r="GG344" s="2"/>
      <c r="GH344" s="2"/>
      <c r="GI344" s="2"/>
      <c r="GJ344" s="2"/>
      <c r="GK344" s="2"/>
      <c r="GL344" s="2"/>
      <c r="GM344" s="2"/>
      <c r="GN344" s="2"/>
      <c r="GO344" s="2"/>
      <c r="GP344" s="2"/>
      <c r="GQ344" s="2"/>
      <c r="GR344" s="2"/>
      <c r="GS344" s="2"/>
      <c r="GT344" s="2"/>
      <c r="GU344" s="2"/>
      <c r="GV344" s="2"/>
      <c r="GW344" s="2"/>
      <c r="GX344" s="2"/>
      <c r="GY344" s="2"/>
      <c r="GZ344" s="2"/>
      <c r="HA344" s="2"/>
      <c r="HB344" s="2"/>
      <c r="HC344" s="2"/>
      <c r="HD344" s="2"/>
      <c r="HE344" s="2"/>
      <c r="HF344" s="2"/>
      <c r="HG344" s="2"/>
      <c r="HH344" s="2"/>
      <c r="HI344" s="2"/>
      <c r="HJ344" s="2"/>
      <c r="HK344" s="2"/>
      <c r="HL344" s="2"/>
      <c r="HM344" s="2"/>
      <c r="HN344" s="2"/>
      <c r="HO344" s="2"/>
      <c r="HP344" s="2"/>
      <c r="HQ344" s="2"/>
      <c r="HR344" s="2"/>
      <c r="HS344" s="2"/>
      <c r="HT344" s="2"/>
      <c r="HU344" s="2"/>
      <c r="HV344" s="2"/>
      <c r="HW344" s="2"/>
      <c r="HX344" s="2"/>
      <c r="HY344" s="2"/>
      <c r="HZ344" s="2"/>
      <c r="IA344" s="2"/>
    </row>
    <row r="345" spans="6:235" x14ac:dyDescent="0.25">
      <c r="F345" s="13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  <c r="FQ345" s="2"/>
      <c r="FR345" s="2"/>
      <c r="FS345" s="2"/>
      <c r="FT345" s="2"/>
      <c r="FU345" s="2"/>
      <c r="FV345" s="2"/>
      <c r="FW345" s="2"/>
      <c r="FX345" s="2"/>
      <c r="FY345" s="2"/>
      <c r="FZ345" s="2"/>
      <c r="GA345" s="2"/>
      <c r="GB345" s="2"/>
      <c r="GC345" s="2"/>
      <c r="GD345" s="2"/>
      <c r="GE345" s="2"/>
      <c r="GF345" s="2"/>
      <c r="GG345" s="2"/>
      <c r="GH345" s="2"/>
      <c r="GI345" s="2"/>
      <c r="GJ345" s="2"/>
      <c r="GK345" s="2"/>
      <c r="GL345" s="2"/>
      <c r="GM345" s="2"/>
      <c r="GN345" s="2"/>
      <c r="GO345" s="2"/>
      <c r="GP345" s="2"/>
      <c r="GQ345" s="2"/>
      <c r="GR345" s="2"/>
      <c r="GS345" s="2"/>
      <c r="GT345" s="2"/>
      <c r="GU345" s="2"/>
      <c r="GV345" s="2"/>
      <c r="GW345" s="2"/>
      <c r="GX345" s="2"/>
      <c r="GY345" s="2"/>
      <c r="GZ345" s="2"/>
      <c r="HA345" s="2"/>
      <c r="HB345" s="2"/>
      <c r="HC345" s="2"/>
      <c r="HD345" s="2"/>
      <c r="HE345" s="2"/>
      <c r="HF345" s="2"/>
      <c r="HG345" s="2"/>
      <c r="HH345" s="2"/>
      <c r="HI345" s="2"/>
      <c r="HJ345" s="2"/>
      <c r="HK345" s="2"/>
      <c r="HL345" s="2"/>
      <c r="HM345" s="2"/>
      <c r="HN345" s="2"/>
      <c r="HO345" s="2"/>
      <c r="HP345" s="2"/>
      <c r="HQ345" s="2"/>
      <c r="HR345" s="2"/>
      <c r="HS345" s="2"/>
      <c r="HT345" s="2"/>
      <c r="HU345" s="2"/>
      <c r="HV345" s="2"/>
      <c r="HW345" s="2"/>
      <c r="HX345" s="2"/>
      <c r="HY345" s="2"/>
      <c r="HZ345" s="2"/>
      <c r="IA345" s="2"/>
    </row>
    <row r="346" spans="6:235" x14ac:dyDescent="0.25">
      <c r="F346" s="13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  <c r="FQ346" s="2"/>
      <c r="FR346" s="2"/>
      <c r="FS346" s="2"/>
      <c r="FT346" s="2"/>
      <c r="FU346" s="2"/>
      <c r="FV346" s="2"/>
      <c r="FW346" s="2"/>
      <c r="FX346" s="2"/>
      <c r="FY346" s="2"/>
      <c r="FZ346" s="2"/>
      <c r="GA346" s="2"/>
      <c r="GB346" s="2"/>
      <c r="GC346" s="2"/>
      <c r="GD346" s="2"/>
      <c r="GE346" s="2"/>
      <c r="GF346" s="2"/>
      <c r="GG346" s="2"/>
      <c r="GH346" s="2"/>
      <c r="GI346" s="2"/>
      <c r="GJ346" s="2"/>
      <c r="GK346" s="2"/>
      <c r="GL346" s="2"/>
      <c r="GM346" s="2"/>
      <c r="GN346" s="2"/>
      <c r="GO346" s="2"/>
      <c r="GP346" s="2"/>
      <c r="GQ346" s="2"/>
      <c r="GR346" s="2"/>
      <c r="GS346" s="2"/>
      <c r="GT346" s="2"/>
      <c r="GU346" s="2"/>
      <c r="GV346" s="2"/>
      <c r="GW346" s="2"/>
      <c r="GX346" s="2"/>
      <c r="GY346" s="2"/>
      <c r="GZ346" s="2"/>
      <c r="HA346" s="2"/>
      <c r="HB346" s="2"/>
      <c r="HC346" s="2"/>
      <c r="HD346" s="2"/>
      <c r="HE346" s="2"/>
      <c r="HF346" s="2"/>
      <c r="HG346" s="2"/>
      <c r="HH346" s="2"/>
      <c r="HI346" s="2"/>
      <c r="HJ346" s="2"/>
      <c r="HK346" s="2"/>
      <c r="HL346" s="2"/>
      <c r="HM346" s="2"/>
      <c r="HN346" s="2"/>
      <c r="HO346" s="2"/>
      <c r="HP346" s="2"/>
      <c r="HQ346" s="2"/>
      <c r="HR346" s="2"/>
      <c r="HS346" s="2"/>
      <c r="HT346" s="2"/>
      <c r="HU346" s="2"/>
      <c r="HV346" s="2"/>
      <c r="HW346" s="2"/>
      <c r="HX346" s="2"/>
      <c r="HY346" s="2"/>
      <c r="HZ346" s="2"/>
      <c r="IA346" s="2"/>
    </row>
    <row r="347" spans="6:235" x14ac:dyDescent="0.25">
      <c r="F347" s="13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  <c r="HK347" s="2"/>
      <c r="HL347" s="2"/>
      <c r="HM347" s="2"/>
      <c r="HN347" s="2"/>
      <c r="HO347" s="2"/>
      <c r="HP347" s="2"/>
      <c r="HQ347" s="2"/>
      <c r="HR347" s="2"/>
      <c r="HS347" s="2"/>
      <c r="HT347" s="2"/>
      <c r="HU347" s="2"/>
      <c r="HV347" s="2"/>
      <c r="HW347" s="2"/>
      <c r="HX347" s="2"/>
      <c r="HY347" s="2"/>
      <c r="HZ347" s="2"/>
      <c r="IA347" s="2"/>
    </row>
    <row r="348" spans="6:235" x14ac:dyDescent="0.25">
      <c r="F348" s="13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  <c r="GZ348" s="2"/>
      <c r="HA348" s="2"/>
      <c r="HB348" s="2"/>
      <c r="HC348" s="2"/>
      <c r="HD348" s="2"/>
      <c r="HE348" s="2"/>
      <c r="HF348" s="2"/>
      <c r="HG348" s="2"/>
      <c r="HH348" s="2"/>
      <c r="HI348" s="2"/>
      <c r="HJ348" s="2"/>
      <c r="HK348" s="2"/>
      <c r="HL348" s="2"/>
      <c r="HM348" s="2"/>
      <c r="HN348" s="2"/>
      <c r="HO348" s="2"/>
      <c r="HP348" s="2"/>
      <c r="HQ348" s="2"/>
      <c r="HR348" s="2"/>
      <c r="HS348" s="2"/>
      <c r="HT348" s="2"/>
      <c r="HU348" s="2"/>
      <c r="HV348" s="2"/>
      <c r="HW348" s="2"/>
      <c r="HX348" s="2"/>
      <c r="HY348" s="2"/>
      <c r="HZ348" s="2"/>
      <c r="IA348" s="2"/>
    </row>
    <row r="349" spans="6:235" x14ac:dyDescent="0.25">
      <c r="F349" s="13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  <c r="FG349" s="2"/>
      <c r="FH349" s="2"/>
      <c r="FI349" s="2"/>
      <c r="FJ349" s="2"/>
      <c r="FK349" s="2"/>
      <c r="FL349" s="2"/>
      <c r="FM349" s="2"/>
      <c r="FN349" s="2"/>
      <c r="FO349" s="2"/>
      <c r="FP349" s="2"/>
      <c r="FQ349" s="2"/>
      <c r="FR349" s="2"/>
      <c r="FS349" s="2"/>
      <c r="FT349" s="2"/>
      <c r="FU349" s="2"/>
      <c r="FV349" s="2"/>
      <c r="FW349" s="2"/>
      <c r="FX349" s="2"/>
      <c r="FY349" s="2"/>
      <c r="FZ349" s="2"/>
      <c r="GA349" s="2"/>
      <c r="GB349" s="2"/>
      <c r="GC349" s="2"/>
      <c r="GD349" s="2"/>
      <c r="GE349" s="2"/>
      <c r="GF349" s="2"/>
      <c r="GG349" s="2"/>
      <c r="GH349" s="2"/>
      <c r="GI349" s="2"/>
      <c r="GJ349" s="2"/>
      <c r="GK349" s="2"/>
      <c r="GL349" s="2"/>
      <c r="GM349" s="2"/>
      <c r="GN349" s="2"/>
      <c r="GO349" s="2"/>
      <c r="GP349" s="2"/>
      <c r="GQ349" s="2"/>
      <c r="GR349" s="2"/>
      <c r="GS349" s="2"/>
      <c r="GT349" s="2"/>
      <c r="GU349" s="2"/>
      <c r="GV349" s="2"/>
      <c r="GW349" s="2"/>
      <c r="GX349" s="2"/>
      <c r="GY349" s="2"/>
      <c r="GZ349" s="2"/>
      <c r="HA349" s="2"/>
      <c r="HB349" s="2"/>
      <c r="HC349" s="2"/>
      <c r="HD349" s="2"/>
      <c r="HE349" s="2"/>
      <c r="HF349" s="2"/>
      <c r="HG349" s="2"/>
      <c r="HH349" s="2"/>
      <c r="HI349" s="2"/>
      <c r="HJ349" s="2"/>
      <c r="HK349" s="2"/>
      <c r="HL349" s="2"/>
      <c r="HM349" s="2"/>
      <c r="HN349" s="2"/>
      <c r="HO349" s="2"/>
      <c r="HP349" s="2"/>
      <c r="HQ349" s="2"/>
      <c r="HR349" s="2"/>
      <c r="HS349" s="2"/>
      <c r="HT349" s="2"/>
      <c r="HU349" s="2"/>
      <c r="HV349" s="2"/>
      <c r="HW349" s="2"/>
      <c r="HX349" s="2"/>
      <c r="HY349" s="2"/>
      <c r="HZ349" s="2"/>
      <c r="IA349" s="2"/>
    </row>
    <row r="350" spans="6:235" x14ac:dyDescent="0.25">
      <c r="F350" s="13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  <c r="FG350" s="2"/>
      <c r="FH350" s="2"/>
      <c r="FI350" s="2"/>
      <c r="FJ350" s="2"/>
      <c r="FK350" s="2"/>
      <c r="FL350" s="2"/>
      <c r="FM350" s="2"/>
      <c r="FN350" s="2"/>
      <c r="FO350" s="2"/>
      <c r="FP350" s="2"/>
      <c r="FQ350" s="2"/>
      <c r="FR350" s="2"/>
      <c r="FS350" s="2"/>
      <c r="FT350" s="2"/>
      <c r="FU350" s="2"/>
      <c r="FV350" s="2"/>
      <c r="FW350" s="2"/>
      <c r="FX350" s="2"/>
      <c r="FY350" s="2"/>
      <c r="FZ350" s="2"/>
      <c r="GA350" s="2"/>
      <c r="GB350" s="2"/>
      <c r="GC350" s="2"/>
      <c r="GD350" s="2"/>
      <c r="GE350" s="2"/>
      <c r="GF350" s="2"/>
      <c r="GG350" s="2"/>
      <c r="GH350" s="2"/>
      <c r="GI350" s="2"/>
      <c r="GJ350" s="2"/>
      <c r="GK350" s="2"/>
      <c r="GL350" s="2"/>
      <c r="GM350" s="2"/>
      <c r="GN350" s="2"/>
      <c r="GO350" s="2"/>
      <c r="GP350" s="2"/>
      <c r="GQ350" s="2"/>
      <c r="GR350" s="2"/>
      <c r="GS350" s="2"/>
      <c r="GT350" s="2"/>
      <c r="GU350" s="2"/>
      <c r="GV350" s="2"/>
      <c r="GW350" s="2"/>
      <c r="GX350" s="2"/>
      <c r="GY350" s="2"/>
      <c r="GZ350" s="2"/>
      <c r="HA350" s="2"/>
      <c r="HB350" s="2"/>
      <c r="HC350" s="2"/>
      <c r="HD350" s="2"/>
      <c r="HE350" s="2"/>
      <c r="HF350" s="2"/>
      <c r="HG350" s="2"/>
      <c r="HH350" s="2"/>
      <c r="HI350" s="2"/>
      <c r="HJ350" s="2"/>
      <c r="HK350" s="2"/>
      <c r="HL350" s="2"/>
      <c r="HM350" s="2"/>
      <c r="HN350" s="2"/>
      <c r="HO350" s="2"/>
      <c r="HP350" s="2"/>
      <c r="HQ350" s="2"/>
      <c r="HR350" s="2"/>
      <c r="HS350" s="2"/>
      <c r="HT350" s="2"/>
      <c r="HU350" s="2"/>
      <c r="HV350" s="2"/>
      <c r="HW350" s="2"/>
      <c r="HX350" s="2"/>
      <c r="HY350" s="2"/>
      <c r="HZ350" s="2"/>
      <c r="IA350" s="2"/>
    </row>
    <row r="351" spans="6:235" x14ac:dyDescent="0.25">
      <c r="F351" s="13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  <c r="EP351" s="2"/>
      <c r="EQ351" s="2"/>
      <c r="ER351" s="2"/>
      <c r="ES351" s="2"/>
      <c r="ET351" s="2"/>
      <c r="EU351" s="2"/>
      <c r="EV351" s="2"/>
      <c r="EW351" s="2"/>
      <c r="EX351" s="2"/>
      <c r="EY351" s="2"/>
      <c r="EZ351" s="2"/>
      <c r="FA351" s="2"/>
      <c r="FB351" s="2"/>
      <c r="FC351" s="2"/>
      <c r="FD351" s="2"/>
      <c r="FE351" s="2"/>
      <c r="FF351" s="2"/>
      <c r="FG351" s="2"/>
      <c r="FH351" s="2"/>
      <c r="FI351" s="2"/>
      <c r="FJ351" s="2"/>
      <c r="FK351" s="2"/>
      <c r="FL351" s="2"/>
      <c r="FM351" s="2"/>
      <c r="FN351" s="2"/>
      <c r="FO351" s="2"/>
      <c r="FP351" s="2"/>
      <c r="FQ351" s="2"/>
      <c r="FR351" s="2"/>
      <c r="FS351" s="2"/>
      <c r="FT351" s="2"/>
      <c r="FU351" s="2"/>
      <c r="FV351" s="2"/>
      <c r="FW351" s="2"/>
      <c r="FX351" s="2"/>
      <c r="FY351" s="2"/>
      <c r="FZ351" s="2"/>
      <c r="GA351" s="2"/>
      <c r="GB351" s="2"/>
      <c r="GC351" s="2"/>
      <c r="GD351" s="2"/>
      <c r="GE351" s="2"/>
      <c r="GF351" s="2"/>
      <c r="GG351" s="2"/>
      <c r="GH351" s="2"/>
      <c r="GI351" s="2"/>
      <c r="GJ351" s="2"/>
      <c r="GK351" s="2"/>
      <c r="GL351" s="2"/>
      <c r="GM351" s="2"/>
      <c r="GN351" s="2"/>
      <c r="GO351" s="2"/>
      <c r="GP351" s="2"/>
      <c r="GQ351" s="2"/>
      <c r="GR351" s="2"/>
      <c r="GS351" s="2"/>
      <c r="GT351" s="2"/>
      <c r="GU351" s="2"/>
      <c r="GV351" s="2"/>
      <c r="GW351" s="2"/>
      <c r="GX351" s="2"/>
      <c r="GY351" s="2"/>
      <c r="GZ351" s="2"/>
      <c r="HA351" s="2"/>
      <c r="HB351" s="2"/>
      <c r="HC351" s="2"/>
      <c r="HD351" s="2"/>
      <c r="HE351" s="2"/>
      <c r="HF351" s="2"/>
      <c r="HG351" s="2"/>
      <c r="HH351" s="2"/>
      <c r="HI351" s="2"/>
      <c r="HJ351" s="2"/>
      <c r="HK351" s="2"/>
      <c r="HL351" s="2"/>
      <c r="HM351" s="2"/>
      <c r="HN351" s="2"/>
      <c r="HO351" s="2"/>
      <c r="HP351" s="2"/>
      <c r="HQ351" s="2"/>
      <c r="HR351" s="2"/>
      <c r="HS351" s="2"/>
      <c r="HT351" s="2"/>
      <c r="HU351" s="2"/>
      <c r="HV351" s="2"/>
      <c r="HW351" s="2"/>
      <c r="HX351" s="2"/>
      <c r="HY351" s="2"/>
      <c r="HZ351" s="2"/>
      <c r="IA351" s="2"/>
    </row>
    <row r="352" spans="6:235" x14ac:dyDescent="0.25">
      <c r="F352" s="13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  <c r="GZ352" s="2"/>
      <c r="HA352" s="2"/>
      <c r="HB352" s="2"/>
      <c r="HC352" s="2"/>
      <c r="HD352" s="2"/>
      <c r="HE352" s="2"/>
      <c r="HF352" s="2"/>
      <c r="HG352" s="2"/>
      <c r="HH352" s="2"/>
      <c r="HI352" s="2"/>
      <c r="HJ352" s="2"/>
      <c r="HK352" s="2"/>
      <c r="HL352" s="2"/>
      <c r="HM352" s="2"/>
      <c r="HN352" s="2"/>
      <c r="HO352" s="2"/>
      <c r="HP352" s="2"/>
      <c r="HQ352" s="2"/>
      <c r="HR352" s="2"/>
      <c r="HS352" s="2"/>
      <c r="HT352" s="2"/>
      <c r="HU352" s="2"/>
      <c r="HV352" s="2"/>
      <c r="HW352" s="2"/>
      <c r="HX352" s="2"/>
      <c r="HY352" s="2"/>
      <c r="HZ352" s="2"/>
      <c r="IA352" s="2"/>
    </row>
    <row r="353" spans="6:235" x14ac:dyDescent="0.25">
      <c r="F353" s="13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  <c r="FT353" s="2"/>
      <c r="FU353" s="2"/>
      <c r="FV353" s="2"/>
      <c r="FW353" s="2"/>
      <c r="FX353" s="2"/>
      <c r="FY353" s="2"/>
      <c r="FZ353" s="2"/>
      <c r="GA353" s="2"/>
      <c r="GB353" s="2"/>
      <c r="GC353" s="2"/>
      <c r="GD353" s="2"/>
      <c r="GE353" s="2"/>
      <c r="GF353" s="2"/>
      <c r="GG353" s="2"/>
      <c r="GH353" s="2"/>
      <c r="GI353" s="2"/>
      <c r="GJ353" s="2"/>
      <c r="GK353" s="2"/>
      <c r="GL353" s="2"/>
      <c r="GM353" s="2"/>
      <c r="GN353" s="2"/>
      <c r="GO353" s="2"/>
      <c r="GP353" s="2"/>
      <c r="GQ353" s="2"/>
      <c r="GR353" s="2"/>
      <c r="GS353" s="2"/>
      <c r="GT353" s="2"/>
      <c r="GU353" s="2"/>
      <c r="GV353" s="2"/>
      <c r="GW353" s="2"/>
      <c r="GX353" s="2"/>
      <c r="GY353" s="2"/>
      <c r="GZ353" s="2"/>
      <c r="HA353" s="2"/>
      <c r="HB353" s="2"/>
      <c r="HC353" s="2"/>
      <c r="HD353" s="2"/>
      <c r="HE353" s="2"/>
      <c r="HF353" s="2"/>
      <c r="HG353" s="2"/>
      <c r="HH353" s="2"/>
      <c r="HI353" s="2"/>
      <c r="HJ353" s="2"/>
      <c r="HK353" s="2"/>
      <c r="HL353" s="2"/>
      <c r="HM353" s="2"/>
      <c r="HN353" s="2"/>
      <c r="HO353" s="2"/>
      <c r="HP353" s="2"/>
      <c r="HQ353" s="2"/>
      <c r="HR353" s="2"/>
      <c r="HS353" s="2"/>
      <c r="HT353" s="2"/>
      <c r="HU353" s="2"/>
      <c r="HV353" s="2"/>
      <c r="HW353" s="2"/>
      <c r="HX353" s="2"/>
      <c r="HY353" s="2"/>
      <c r="HZ353" s="2"/>
      <c r="IA353" s="2"/>
    </row>
    <row r="354" spans="6:235" x14ac:dyDescent="0.25">
      <c r="F354" s="13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  <c r="FE354" s="2"/>
      <c r="FF354" s="2"/>
      <c r="FG354" s="2"/>
      <c r="FH354" s="2"/>
      <c r="FI354" s="2"/>
      <c r="FJ354" s="2"/>
      <c r="FK354" s="2"/>
      <c r="FL354" s="2"/>
      <c r="FM354" s="2"/>
      <c r="FN354" s="2"/>
      <c r="FO354" s="2"/>
      <c r="FP354" s="2"/>
      <c r="FQ354" s="2"/>
      <c r="FR354" s="2"/>
      <c r="FS354" s="2"/>
      <c r="FT354" s="2"/>
      <c r="FU354" s="2"/>
      <c r="FV354" s="2"/>
      <c r="FW354" s="2"/>
      <c r="FX354" s="2"/>
      <c r="FY354" s="2"/>
      <c r="FZ354" s="2"/>
      <c r="GA354" s="2"/>
      <c r="GB354" s="2"/>
      <c r="GC354" s="2"/>
      <c r="GD354" s="2"/>
      <c r="GE354" s="2"/>
      <c r="GF354" s="2"/>
      <c r="GG354" s="2"/>
      <c r="GH354" s="2"/>
      <c r="GI354" s="2"/>
      <c r="GJ354" s="2"/>
      <c r="GK354" s="2"/>
      <c r="GL354" s="2"/>
      <c r="GM354" s="2"/>
      <c r="GN354" s="2"/>
      <c r="GO354" s="2"/>
      <c r="GP354" s="2"/>
      <c r="GQ354" s="2"/>
      <c r="GR354" s="2"/>
      <c r="GS354" s="2"/>
      <c r="GT354" s="2"/>
      <c r="GU354" s="2"/>
      <c r="GV354" s="2"/>
      <c r="GW354" s="2"/>
      <c r="GX354" s="2"/>
      <c r="GY354" s="2"/>
      <c r="GZ354" s="2"/>
      <c r="HA354" s="2"/>
      <c r="HB354" s="2"/>
      <c r="HC354" s="2"/>
      <c r="HD354" s="2"/>
      <c r="HE354" s="2"/>
      <c r="HF354" s="2"/>
      <c r="HG354" s="2"/>
      <c r="HH354" s="2"/>
      <c r="HI354" s="2"/>
      <c r="HJ354" s="2"/>
      <c r="HK354" s="2"/>
      <c r="HL354" s="2"/>
      <c r="HM354" s="2"/>
      <c r="HN354" s="2"/>
      <c r="HO354" s="2"/>
      <c r="HP354" s="2"/>
      <c r="HQ354" s="2"/>
      <c r="HR354" s="2"/>
      <c r="HS354" s="2"/>
      <c r="HT354" s="2"/>
      <c r="HU354" s="2"/>
      <c r="HV354" s="2"/>
      <c r="HW354" s="2"/>
      <c r="HX354" s="2"/>
      <c r="HY354" s="2"/>
      <c r="HZ354" s="2"/>
      <c r="IA354" s="2"/>
    </row>
  </sheetData>
  <mergeCells count="177">
    <mergeCell ref="B8:D8"/>
    <mergeCell ref="B9:D9"/>
    <mergeCell ref="B10:D10"/>
    <mergeCell ref="B11:D11"/>
    <mergeCell ref="B7:D7"/>
    <mergeCell ref="A5:H5"/>
    <mergeCell ref="A6:B6"/>
    <mergeCell ref="B26:D26"/>
    <mergeCell ref="B27:D27"/>
    <mergeCell ref="A12:A16"/>
    <mergeCell ref="B12:D12"/>
    <mergeCell ref="B17:D17"/>
    <mergeCell ref="B18:D18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25:D25"/>
    <mergeCell ref="B35:D35"/>
    <mergeCell ref="B36:D36"/>
    <mergeCell ref="B37:D37"/>
    <mergeCell ref="B38:D38"/>
    <mergeCell ref="B31:D31"/>
    <mergeCell ref="B32:D32"/>
    <mergeCell ref="B33:D33"/>
    <mergeCell ref="B34:D34"/>
    <mergeCell ref="B43:D43"/>
    <mergeCell ref="B44:D44"/>
    <mergeCell ref="B45:D45"/>
    <mergeCell ref="B46:D46"/>
    <mergeCell ref="B39:D39"/>
    <mergeCell ref="B40:D40"/>
    <mergeCell ref="B41:D41"/>
    <mergeCell ref="B42:D42"/>
    <mergeCell ref="B51:D51"/>
    <mergeCell ref="B52:D52"/>
    <mergeCell ref="B53:D53"/>
    <mergeCell ref="B54:D54"/>
    <mergeCell ref="B47:D47"/>
    <mergeCell ref="B48:D48"/>
    <mergeCell ref="B49:D49"/>
    <mergeCell ref="B50:D50"/>
    <mergeCell ref="B59:D59"/>
    <mergeCell ref="B60:D60"/>
    <mergeCell ref="B61:D61"/>
    <mergeCell ref="B62:D62"/>
    <mergeCell ref="B55:D55"/>
    <mergeCell ref="B56:D56"/>
    <mergeCell ref="B57:D57"/>
    <mergeCell ref="B58:D58"/>
    <mergeCell ref="B67:D67"/>
    <mergeCell ref="B68:D68"/>
    <mergeCell ref="B69:D69"/>
    <mergeCell ref="B70:D70"/>
    <mergeCell ref="B63:D63"/>
    <mergeCell ref="B64:D64"/>
    <mergeCell ref="B65:D65"/>
    <mergeCell ref="B66:D66"/>
    <mergeCell ref="B71:D71"/>
    <mergeCell ref="B72:D72"/>
    <mergeCell ref="B73:D73"/>
    <mergeCell ref="B74:D74"/>
    <mergeCell ref="A88:A92"/>
    <mergeCell ref="B88:D8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F88:F92"/>
    <mergeCell ref="B93:D93"/>
    <mergeCell ref="B94:D94"/>
    <mergeCell ref="B95:D95"/>
    <mergeCell ref="B101:D101"/>
    <mergeCell ref="B75:D75"/>
    <mergeCell ref="B76:D76"/>
    <mergeCell ref="B77:D77"/>
    <mergeCell ref="B78:D78"/>
    <mergeCell ref="B102:D102"/>
    <mergeCell ref="B103:D103"/>
    <mergeCell ref="B104:D104"/>
    <mergeCell ref="B97:D97"/>
    <mergeCell ref="B98:D98"/>
    <mergeCell ref="B99:D99"/>
    <mergeCell ref="B100:D100"/>
    <mergeCell ref="E88:E92"/>
    <mergeCell ref="B109:D109"/>
    <mergeCell ref="B96:D96"/>
    <mergeCell ref="B110:D110"/>
    <mergeCell ref="B111:D111"/>
    <mergeCell ref="B112:D112"/>
    <mergeCell ref="B105:D105"/>
    <mergeCell ref="B106:D106"/>
    <mergeCell ref="B107:D107"/>
    <mergeCell ref="B108:D108"/>
    <mergeCell ref="B117:D117"/>
    <mergeCell ref="B118:D118"/>
    <mergeCell ref="B119:D119"/>
    <mergeCell ref="B120:D120"/>
    <mergeCell ref="B113:D113"/>
    <mergeCell ref="B114:D114"/>
    <mergeCell ref="B115:D115"/>
    <mergeCell ref="B116:D116"/>
    <mergeCell ref="B125:D125"/>
    <mergeCell ref="B126:D126"/>
    <mergeCell ref="B127:D127"/>
    <mergeCell ref="B128:D128"/>
    <mergeCell ref="B121:D121"/>
    <mergeCell ref="B122:D122"/>
    <mergeCell ref="B123:D123"/>
    <mergeCell ref="B124:D124"/>
    <mergeCell ref="B133:D133"/>
    <mergeCell ref="B134:D134"/>
    <mergeCell ref="B135:D135"/>
    <mergeCell ref="B145:D145"/>
    <mergeCell ref="B146:D146"/>
    <mergeCell ref="B147:D147"/>
    <mergeCell ref="B148:D148"/>
    <mergeCell ref="B157:D157"/>
    <mergeCell ref="B136:D136"/>
    <mergeCell ref="B129:D129"/>
    <mergeCell ref="B130:D130"/>
    <mergeCell ref="B131:D131"/>
    <mergeCell ref="B132:D132"/>
    <mergeCell ref="B141:D141"/>
    <mergeCell ref="B142:D142"/>
    <mergeCell ref="B143:D143"/>
    <mergeCell ref="B144:D144"/>
    <mergeCell ref="B137:D137"/>
    <mergeCell ref="B138:D138"/>
    <mergeCell ref="B139:D139"/>
    <mergeCell ref="B140:D140"/>
    <mergeCell ref="B159:D159"/>
    <mergeCell ref="A160:A163"/>
    <mergeCell ref="B160:D160"/>
    <mergeCell ref="B153:D153"/>
    <mergeCell ref="B154:D154"/>
    <mergeCell ref="B155:D155"/>
    <mergeCell ref="B156:D156"/>
    <mergeCell ref="B168:D168"/>
    <mergeCell ref="B149:D149"/>
    <mergeCell ref="B150:D150"/>
    <mergeCell ref="B151:D151"/>
    <mergeCell ref="B152:D152"/>
    <mergeCell ref="B169:D169"/>
    <mergeCell ref="A3:F3"/>
    <mergeCell ref="A1:H1"/>
    <mergeCell ref="A2:H2"/>
    <mergeCell ref="A4:H4"/>
    <mergeCell ref="B13:D13"/>
    <mergeCell ref="B14:D14"/>
    <mergeCell ref="B15:D15"/>
    <mergeCell ref="B16:D16"/>
    <mergeCell ref="F160:F163"/>
    <mergeCell ref="B164:D164"/>
    <mergeCell ref="B165:D165"/>
    <mergeCell ref="B166:D166"/>
    <mergeCell ref="B167:D167"/>
    <mergeCell ref="H12:H16"/>
    <mergeCell ref="G88:G92"/>
    <mergeCell ref="H88:H92"/>
    <mergeCell ref="G160:G163"/>
    <mergeCell ref="H160:H163"/>
    <mergeCell ref="E160:E163"/>
    <mergeCell ref="E12:E16"/>
    <mergeCell ref="F12:F16"/>
    <mergeCell ref="G12:G16"/>
    <mergeCell ref="B158:D158"/>
  </mergeCells>
  <phoneticPr fontId="1" type="noConversion"/>
  <pageMargins left="0.7" right="0.19" top="0.24" bottom="0.23" header="0.16" footer="0.17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строителни конструкции</vt:lpstr>
      <vt:lpstr>пътна</vt:lpstr>
      <vt:lpstr>ВиК</vt:lpstr>
      <vt:lpstr>ел</vt:lpstr>
      <vt:lpstr>ВиК!Print_Area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2017-10-11T07:03:34Z</dcterms:modified>
</cp:coreProperties>
</file>